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y Documents\Training\Marketing\Blog\Excel Solver Isaac Gottlieb\"/>
    </mc:Choice>
  </mc:AlternateContent>
  <bookViews>
    <workbookView xWindow="480" yWindow="60" windowWidth="9270" windowHeight="8160"/>
  </bookViews>
  <sheets>
    <sheet name="Data &amp; Model" sheetId="1" r:id="rId1"/>
    <sheet name="Explanation" sheetId="2" r:id="rId2"/>
    <sheet name="Chart1" sheetId="7" r:id="rId3"/>
    <sheet name="Data &amp; Model (2)" sheetId="6" r:id="rId4"/>
  </sheets>
  <definedNames>
    <definedName name="solver_adj" localSheetId="0" hidden="1">'Data &amp; Model'!$C$9:$D$9</definedName>
    <definedName name="solver_cvg" localSheetId="0" hidden="1">0.0001</definedName>
    <definedName name="solver_cvg" localSheetId="3" hidden="1">0.0001</definedName>
    <definedName name="solver_drv" localSheetId="0" hidden="1">1</definedName>
    <definedName name="solver_drv" localSheetId="3" hidden="1">1</definedName>
    <definedName name="solver_eng" localSheetId="0" hidden="1">1</definedName>
    <definedName name="solver_est" localSheetId="0" hidden="1">1</definedName>
    <definedName name="solver_est" localSheetId="3" hidden="1">1</definedName>
    <definedName name="solver_itr" localSheetId="0" hidden="1">100</definedName>
    <definedName name="solver_itr" localSheetId="3" hidden="1">100</definedName>
    <definedName name="solver_lin" localSheetId="0" hidden="1">2</definedName>
    <definedName name="solver_lin" localSheetId="3" hidden="1">2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2</definedName>
    <definedName name="solver_neg" localSheetId="3" hidden="1">2</definedName>
    <definedName name="solver_nod" localSheetId="0" hidden="1">2147483647</definedName>
    <definedName name="solver_num" localSheetId="0" hidden="1">0</definedName>
    <definedName name="solver_num" localSheetId="3" hidden="1">0</definedName>
    <definedName name="solver_nwt" localSheetId="0" hidden="1">1</definedName>
    <definedName name="solver_nwt" localSheetId="3" hidden="1">1</definedName>
    <definedName name="solver_opt" localSheetId="0" hidden="1">'Data &amp; Model'!$H$9</definedName>
    <definedName name="solver_opt" localSheetId="3" hidden="1">'Data &amp; Model (2)'!$F$9</definedName>
    <definedName name="solver_pre" localSheetId="0" hidden="1">0.000001</definedName>
    <definedName name="solver_pre" localSheetId="3" hidden="1">0.000001</definedName>
    <definedName name="solver_rbv" localSheetId="0" hidden="1">1</definedName>
    <definedName name="solver_rlx" localSheetId="0" hidden="1">1</definedName>
    <definedName name="solver_rsd" localSheetId="0" hidden="1">0</definedName>
    <definedName name="solver_scl" localSheetId="0" hidden="1">2</definedName>
    <definedName name="solver_scl" localSheetId="3" hidden="1">2</definedName>
    <definedName name="solver_sho" localSheetId="0" hidden="1">2</definedName>
    <definedName name="solver_sho" localSheetId="3" hidden="1">2</definedName>
    <definedName name="solver_ssz" localSheetId="0" hidden="1">100</definedName>
    <definedName name="solver_tim" localSheetId="0" hidden="1">100</definedName>
    <definedName name="solver_tim" localSheetId="3" hidden="1">100</definedName>
    <definedName name="solver_tol" localSheetId="0" hidden="1">0.05</definedName>
    <definedName name="solver_tol" localSheetId="3" hidden="1">0.05</definedName>
    <definedName name="solver_typ" localSheetId="0" hidden="1">2</definedName>
    <definedName name="solver_typ" localSheetId="3" hidden="1">1</definedName>
    <definedName name="solver_val" localSheetId="0" hidden="1">0</definedName>
    <definedName name="solver_val" localSheetId="3" hidden="1">0</definedName>
    <definedName name="solver_ver" localSheetId="0" hidden="1">3</definedName>
  </definedNames>
  <calcPr calcId="152511"/>
</workbook>
</file>

<file path=xl/calcChain.xml><?xml version="1.0" encoding="utf-8"?>
<calcChain xmlns="http://schemas.openxmlformats.org/spreadsheetml/2006/main">
  <c r="E3" i="1" l="1"/>
  <c r="H3" i="1" s="1"/>
  <c r="E4" i="1"/>
  <c r="H4" i="1" s="1"/>
  <c r="E5" i="1"/>
  <c r="H5" i="1" s="1"/>
  <c r="E6" i="1"/>
  <c r="H6" i="1" s="1"/>
  <c r="E7" i="1"/>
  <c r="H7" i="1" s="1"/>
  <c r="E8" i="1"/>
  <c r="H8" i="1" s="1"/>
  <c r="E3" i="6"/>
  <c r="H3" i="6" s="1"/>
  <c r="E4" i="6"/>
  <c r="H4" i="6" s="1"/>
  <c r="E5" i="6"/>
  <c r="H5" i="6" s="1"/>
  <c r="E6" i="6"/>
  <c r="H6" i="6" s="1"/>
  <c r="E7" i="6"/>
  <c r="H7" i="6" s="1"/>
  <c r="E8" i="6"/>
  <c r="H8" i="6" s="1"/>
  <c r="E2" i="6"/>
  <c r="H2" i="6" s="1"/>
  <c r="E2" i="1"/>
  <c r="H2" i="1" s="1"/>
  <c r="E3" i="2"/>
  <c r="H9" i="1" l="1"/>
  <c r="H9" i="6"/>
  <c r="K2" i="6" s="1"/>
</calcChain>
</file>

<file path=xl/sharedStrings.xml><?xml version="1.0" encoding="utf-8"?>
<sst xmlns="http://schemas.openxmlformats.org/spreadsheetml/2006/main" count="56" uniqueCount="25">
  <si>
    <t>Xian</t>
  </si>
  <si>
    <t>Chengdu</t>
  </si>
  <si>
    <t>Guangzhou</t>
  </si>
  <si>
    <t>Shanghai</t>
  </si>
  <si>
    <t>Beijing</t>
  </si>
  <si>
    <t>Shenyang</t>
  </si>
  <si>
    <t>Urumqi</t>
  </si>
  <si>
    <t>Distance</t>
  </si>
  <si>
    <t>Weight</t>
  </si>
  <si>
    <t>Cost</t>
  </si>
  <si>
    <t>Total</t>
  </si>
  <si>
    <t xml:space="preserve"> </t>
  </si>
  <si>
    <t>Xn</t>
  </si>
  <si>
    <t>Yn</t>
  </si>
  <si>
    <t>My Plant</t>
  </si>
  <si>
    <t>Location</t>
  </si>
  <si>
    <t>Site</t>
  </si>
  <si>
    <t>distance</t>
  </si>
  <si>
    <t>Weight - Tons</t>
  </si>
  <si>
    <t xml:space="preserve">¥ Cost/Ton/km </t>
  </si>
  <si>
    <t>Annual Quantity Shipped and  Costs</t>
  </si>
  <si>
    <t>a</t>
  </si>
  <si>
    <t>c</t>
  </si>
  <si>
    <t>d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</si>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</sst>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0.0"/>
    <numFmt numFmtId="166" formatCode="_(* #,##0_);_(* \(#,##0\);_(* &quot;-&quot;??_);_(@_)"/>
  </numFmts>
  <fonts count="7" x14ac:knownFonts="1">
    <font>
      <sz val="12"/>
      <name val="Arial"/>
    </font>
    <font>
      <sz val="12"/>
      <name val="Arial"/>
    </font>
    <font>
      <sz val="8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2">
    <xf numFmtId="0" fontId="0" fillId="0" borderId="0" xfId="0"/>
    <xf numFmtId="0" fontId="3" fillId="0" borderId="0" xfId="0" applyFont="1"/>
    <xf numFmtId="0" fontId="3" fillId="2" borderId="0" xfId="0" applyFont="1" applyFill="1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165" fontId="3" fillId="0" borderId="0" xfId="0" applyNumberFormat="1" applyFont="1"/>
    <xf numFmtId="0" fontId="4" fillId="0" borderId="4" xfId="0" applyFont="1" applyBorder="1"/>
    <xf numFmtId="0" fontId="3" fillId="0" borderId="4" xfId="0" applyFont="1" applyBorder="1"/>
    <xf numFmtId="0" fontId="3" fillId="0" borderId="4" xfId="0" applyFont="1" applyBorder="1" applyAlignment="1">
      <alignment horizontal="center"/>
    </xf>
    <xf numFmtId="164" fontId="3" fillId="0" borderId="4" xfId="1" applyFont="1" applyBorder="1" applyAlignment="1">
      <alignment horizontal="right"/>
    </xf>
    <xf numFmtId="165" fontId="0" fillId="0" borderId="0" xfId="0" applyNumberFormat="1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right"/>
    </xf>
    <xf numFmtId="166" fontId="5" fillId="0" borderId="0" xfId="1" applyNumberFormat="1" applyFont="1"/>
    <xf numFmtId="164" fontId="5" fillId="0" borderId="0" xfId="1" applyNumberFormat="1" applyFont="1"/>
    <xf numFmtId="0" fontId="5" fillId="2" borderId="0" xfId="0" applyFont="1" applyFill="1"/>
    <xf numFmtId="166" fontId="5" fillId="3" borderId="0" xfId="1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hartsheet" Target="chartsheets/sheet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77495372017591E-2"/>
          <c:y val="5.0662051838484885E-2"/>
          <c:w val="0.87109591654677743"/>
          <c:h val="0.84249505346895437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7"/>
            <c:marker>
              <c:symbol val="diamond"/>
              <c:size val="8"/>
              <c:spPr>
                <a:solidFill>
                  <a:srgbClr val="FF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</c:dPt>
          <c:xVal>
            <c:numRef>
              <c:f>'Data &amp; Model'!$C$2:$C$9</c:f>
              <c:numCache>
                <c:formatCode>General</c:formatCode>
                <c:ptCount val="8"/>
                <c:pt idx="0">
                  <c:v>2025</c:v>
                </c:pt>
                <c:pt idx="1">
                  <c:v>1850</c:v>
                </c:pt>
                <c:pt idx="2">
                  <c:v>2450</c:v>
                </c:pt>
                <c:pt idx="3">
                  <c:v>2800</c:v>
                </c:pt>
                <c:pt idx="4">
                  <c:v>2350</c:v>
                </c:pt>
                <c:pt idx="5">
                  <c:v>2600</c:v>
                </c:pt>
                <c:pt idx="6">
                  <c:v>825</c:v>
                </c:pt>
                <c:pt idx="7">
                  <c:v>1874</c:v>
                </c:pt>
              </c:numCache>
            </c:numRef>
          </c:xVal>
          <c:yVal>
            <c:numRef>
              <c:f>'Data &amp; Model'!$D$2:$D$9</c:f>
              <c:numCache>
                <c:formatCode>General</c:formatCode>
                <c:ptCount val="8"/>
                <c:pt idx="0">
                  <c:v>675</c:v>
                </c:pt>
                <c:pt idx="1">
                  <c:v>525</c:v>
                </c:pt>
                <c:pt idx="2">
                  <c:v>275</c:v>
                </c:pt>
                <c:pt idx="3">
                  <c:v>700</c:v>
                </c:pt>
                <c:pt idx="4">
                  <c:v>1000</c:v>
                </c:pt>
                <c:pt idx="5">
                  <c:v>1150</c:v>
                </c:pt>
                <c:pt idx="6">
                  <c:v>1000</c:v>
                </c:pt>
                <c:pt idx="7">
                  <c:v>590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361224"/>
        <c:axId val="442353776"/>
      </c:scatterChart>
      <c:valAx>
        <c:axId val="44236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2353776"/>
        <c:crosses val="autoZero"/>
        <c:crossBetween val="midCat"/>
      </c:valAx>
      <c:valAx>
        <c:axId val="442353776"/>
        <c:scaling>
          <c:orientation val="minMax"/>
          <c:max val="16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2361224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0"/>
    </c:view3D>
    <c:floor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  <c:pictureOptions>
        <c:pictureFormat val="stretch"/>
      </c:pictureOptions>
    </c:floor>
    <c:sideWall>
      <c:thickness val="0"/>
    </c:sideWall>
    <c:backWall>
      <c:thickness val="0"/>
    </c:backWall>
    <c:plotArea>
      <c:layout/>
      <c:surface3DChart>
        <c:wireframe val="1"/>
        <c:ser>
          <c:idx val="0"/>
          <c:order val="0"/>
          <c:tx>
            <c:strRef>
              <c:f>'Data &amp; Model (2)'!$K$36</c:f>
              <c:strCache>
                <c:ptCount val="1"/>
                <c:pt idx="0">
                  <c:v>100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(2)'!$L$36:$AO$36</c:f>
              <c:numCache>
                <c:formatCode>General</c:formatCode>
                <c:ptCount val="30"/>
                <c:pt idx="0">
                  <c:v>8679661.4718536474</c:v>
                </c:pt>
                <c:pt idx="1">
                  <c:v>8315261.6072945977</c:v>
                </c:pt>
                <c:pt idx="2">
                  <c:v>7954355.8105965108</c:v>
                </c:pt>
                <c:pt idx="3">
                  <c:v>7597486.3822780326</c:v>
                </c:pt>
                <c:pt idx="4">
                  <c:v>7245254.8541798387</c:v>
                </c:pt>
                <c:pt idx="5">
                  <c:v>6898308.9562666435</c:v>
                </c:pt>
                <c:pt idx="6">
                  <c:v>6557324.1465218132</c:v>
                </c:pt>
                <c:pt idx="7">
                  <c:v>6222986.5328645119</c:v>
                </c:pt>
                <c:pt idx="8">
                  <c:v>5895989.1981483866</c:v>
                </c:pt>
                <c:pt idx="9">
                  <c:v>5577056.1477153767</c:v>
                </c:pt>
                <c:pt idx="10">
                  <c:v>5267005.2784197181</c:v>
                </c:pt>
                <c:pt idx="11">
                  <c:v>4966855.8593771672</c:v>
                </c:pt>
                <c:pt idx="12">
                  <c:v>4677981.8029754553</c:v>
                </c:pt>
                <c:pt idx="13">
                  <c:v>4402311.2707524356</c:v>
                </c:pt>
                <c:pt idx="14">
                  <c:v>4142567.6767716855</c:v>
                </c:pt>
                <c:pt idx="15">
                  <c:v>3902511.5399998198</c:v>
                </c:pt>
                <c:pt idx="16">
                  <c:v>3687033.5561022451</c:v>
                </c:pt>
                <c:pt idx="17">
                  <c:v>3501774.5640718509</c:v>
                </c:pt>
                <c:pt idx="18">
                  <c:v>3351998.8588210447</c:v>
                </c:pt>
                <c:pt idx="19">
                  <c:v>3241181.3201029855</c:v>
                </c:pt>
                <c:pt idx="20">
                  <c:v>3170474.6856769188</c:v>
                </c:pt>
                <c:pt idx="21">
                  <c:v>3139520.2222448066</c:v>
                </c:pt>
                <c:pt idx="22">
                  <c:v>3148221.9363727206</c:v>
                </c:pt>
                <c:pt idx="23">
                  <c:v>3199409.4428775329</c:v>
                </c:pt>
                <c:pt idx="24">
                  <c:v>3298970.0674038185</c:v>
                </c:pt>
                <c:pt idx="25">
                  <c:v>3445241.3700718377</c:v>
                </c:pt>
                <c:pt idx="26">
                  <c:v>3628854.3487979528</c:v>
                </c:pt>
                <c:pt idx="27">
                  <c:v>3843129.1526446408</c:v>
                </c:pt>
                <c:pt idx="28">
                  <c:v>4084063.3738637567</c:v>
                </c:pt>
                <c:pt idx="29">
                  <c:v>4348330.784254577</c:v>
                </c:pt>
              </c:numCache>
            </c:numRef>
          </c:val>
        </c:ser>
        <c:ser>
          <c:idx val="1"/>
          <c:order val="1"/>
          <c:tx>
            <c:strRef>
              <c:f>'Data &amp; Model (2)'!$K$37</c:f>
              <c:strCache>
                <c:ptCount val="1"/>
                <c:pt idx="0">
                  <c:v>200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(2)'!$L$37:$AO$37</c:f>
              <c:numCache>
                <c:formatCode>General</c:formatCode>
                <c:ptCount val="30"/>
                <c:pt idx="0">
                  <c:v>8564296.3891176619</c:v>
                </c:pt>
                <c:pt idx="1">
                  <c:v>8194416.587046776</c:v>
                </c:pt>
                <c:pt idx="2">
                  <c:v>7827655.9172184113</c:v>
                </c:pt>
                <c:pt idx="3">
                  <c:v>7464566.755965285</c:v>
                </c:pt>
                <c:pt idx="4">
                  <c:v>7105772.4154277993</c:v>
                </c:pt>
                <c:pt idx="5">
                  <c:v>6751946.8070083605</c:v>
                </c:pt>
                <c:pt idx="6">
                  <c:v>6403779.4824884292</c:v>
                </c:pt>
                <c:pt idx="7">
                  <c:v>6061933.7987308782</c:v>
                </c:pt>
                <c:pt idx="8">
                  <c:v>5727017.0806322144</c:v>
                </c:pt>
                <c:pt idx="9">
                  <c:v>5399587.7486669663</c:v>
                </c:pt>
                <c:pt idx="10">
                  <c:v>5080218.6156749977</c:v>
                </c:pt>
                <c:pt idx="11">
                  <c:v>4769621.9377493504</c:v>
                </c:pt>
                <c:pt idx="12">
                  <c:v>4468834.6638591224</c:v>
                </c:pt>
                <c:pt idx="13">
                  <c:v>4179472.4040235491</c:v>
                </c:pt>
                <c:pt idx="14">
                  <c:v>3904083.3824869357</c:v>
                </c:pt>
                <c:pt idx="15">
                  <c:v>3646638.3945888341</c:v>
                </c:pt>
                <c:pt idx="16">
                  <c:v>3413068.5590549707</c:v>
                </c:pt>
                <c:pt idx="17">
                  <c:v>3211244.856084452</c:v>
                </c:pt>
                <c:pt idx="18">
                  <c:v>3049116.31172689</c:v>
                </c:pt>
                <c:pt idx="19">
                  <c:v>2931340.7071950729</c:v>
                </c:pt>
                <c:pt idx="20">
                  <c:v>2858054.9450129098</c:v>
                </c:pt>
                <c:pt idx="21">
                  <c:v>2826655.2942655045</c:v>
                </c:pt>
                <c:pt idx="22">
                  <c:v>2834146.5639985539</c:v>
                </c:pt>
                <c:pt idx="23">
                  <c:v>2881334.3297992279</c:v>
                </c:pt>
                <c:pt idx="24">
                  <c:v>2987856.2838701461</c:v>
                </c:pt>
                <c:pt idx="25">
                  <c:v>3152126.3106377278</c:v>
                </c:pt>
                <c:pt idx="26">
                  <c:v>3351002.8273043321</c:v>
                </c:pt>
                <c:pt idx="27">
                  <c:v>3579267.8358974988</c:v>
                </c:pt>
                <c:pt idx="28">
                  <c:v>3834451.8320219358</c:v>
                </c:pt>
                <c:pt idx="29">
                  <c:v>4113501.1392289596</c:v>
                </c:pt>
              </c:numCache>
            </c:numRef>
          </c:val>
        </c:ser>
        <c:ser>
          <c:idx val="2"/>
          <c:order val="2"/>
          <c:tx>
            <c:strRef>
              <c:f>'Data &amp; Model (2)'!$K$38</c:f>
              <c:strCache>
                <c:ptCount val="1"/>
                <c:pt idx="0">
                  <c:v>300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(2)'!$L$38:$AO$38</c:f>
              <c:numCache>
                <c:formatCode>General</c:formatCode>
                <c:ptCount val="30"/>
                <c:pt idx="0">
                  <c:v>8465537.7860425096</c:v>
                </c:pt>
                <c:pt idx="1">
                  <c:v>8090654.0594864534</c:v>
                </c:pt>
                <c:pt idx="2">
                  <c:v>7718513.6823212747</c:v>
                </c:pt>
                <c:pt idx="3">
                  <c:v>7349688.0772030111</c:v>
                </c:pt>
                <c:pt idx="4">
                  <c:v>6984844.4957302483</c:v>
                </c:pt>
                <c:pt idx="5">
                  <c:v>6624721.1964379819</c:v>
                </c:pt>
                <c:pt idx="6">
                  <c:v>6270071.6995680565</c:v>
                </c:pt>
                <c:pt idx="7">
                  <c:v>5921583.2448991677</c:v>
                </c:pt>
                <c:pt idx="8">
                  <c:v>5579799.0993250441</c:v>
                </c:pt>
                <c:pt idx="9">
                  <c:v>5245092.3816286828</c:v>
                </c:pt>
                <c:pt idx="10">
                  <c:v>4917727.0590944197</c:v>
                </c:pt>
                <c:pt idx="11">
                  <c:v>4598004.9932048824</c:v>
                </c:pt>
                <c:pt idx="12">
                  <c:v>4286475.8269470297</c:v>
                </c:pt>
                <c:pt idx="13">
                  <c:v>3984208.789916412</c:v>
                </c:pt>
                <c:pt idx="14">
                  <c:v>3693191.2656890634</c:v>
                </c:pt>
                <c:pt idx="15">
                  <c:v>3417028.5801794808</c:v>
                </c:pt>
                <c:pt idx="16">
                  <c:v>3162242.178967501</c:v>
                </c:pt>
                <c:pt idx="17">
                  <c:v>2939928.7568752533</c:v>
                </c:pt>
                <c:pt idx="18">
                  <c:v>2763822.8535498357</c:v>
                </c:pt>
                <c:pt idx="19">
                  <c:v>2640922.1727136653</c:v>
                </c:pt>
                <c:pt idx="20">
                  <c:v>2568884.840238723</c:v>
                </c:pt>
                <c:pt idx="21">
                  <c:v>2542086.6240719957</c:v>
                </c:pt>
                <c:pt idx="22">
                  <c:v>2554554.4460181682</c:v>
                </c:pt>
                <c:pt idx="23">
                  <c:v>2602208.2278682338</c:v>
                </c:pt>
                <c:pt idx="24">
                  <c:v>2715493.126594115</c:v>
                </c:pt>
                <c:pt idx="25">
                  <c:v>2893167.6793509671</c:v>
                </c:pt>
                <c:pt idx="26">
                  <c:v>3101797.7937519597</c:v>
                </c:pt>
                <c:pt idx="27">
                  <c:v>3340809.7323965542</c:v>
                </c:pt>
                <c:pt idx="28">
                  <c:v>3608975.2250626236</c:v>
                </c:pt>
                <c:pt idx="29">
                  <c:v>3902743.2673517186</c:v>
                </c:pt>
              </c:numCache>
            </c:numRef>
          </c:val>
        </c:ser>
        <c:ser>
          <c:idx val="3"/>
          <c:order val="3"/>
          <c:tx>
            <c:strRef>
              <c:f>'Data &amp; Model (2)'!$K$39</c:f>
              <c:strCache>
                <c:ptCount val="1"/>
                <c:pt idx="0">
                  <c:v>400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(2)'!$L$39:$AO$39</c:f>
              <c:numCache>
                <c:formatCode>General</c:formatCode>
                <c:ptCount val="30"/>
                <c:pt idx="0">
                  <c:v>8384130.6282718172</c:v>
                </c:pt>
                <c:pt idx="1">
                  <c:v>8004792.4294441221</c:v>
                </c:pt>
                <c:pt idx="2">
                  <c:v>7627813.7623514617</c:v>
                </c:pt>
                <c:pt idx="3">
                  <c:v>7253788.9720333824</c:v>
                </c:pt>
                <c:pt idx="4">
                  <c:v>6883452.3147570705</c:v>
                </c:pt>
                <c:pt idx="5">
                  <c:v>6517659.4411739064</c:v>
                </c:pt>
                <c:pt idx="6">
                  <c:v>6157311.80189081</c:v>
                </c:pt>
                <c:pt idx="7">
                  <c:v>5803213.4920478864</c:v>
                </c:pt>
                <c:pt idx="8">
                  <c:v>5455903.717918911</c:v>
                </c:pt>
                <c:pt idx="9">
                  <c:v>5115565.739547953</c:v>
                </c:pt>
                <c:pt idx="10">
                  <c:v>4782092.9644389478</c:v>
                </c:pt>
                <c:pt idx="11">
                  <c:v>4455289.9073805343</c:v>
                </c:pt>
                <c:pt idx="12">
                  <c:v>4135119.2247534497</c:v>
                </c:pt>
                <c:pt idx="13">
                  <c:v>3821947.9433653131</c:v>
                </c:pt>
                <c:pt idx="14">
                  <c:v>3516850.4050637837</c:v>
                </c:pt>
                <c:pt idx="15">
                  <c:v>3222188.6940619019</c:v>
                </c:pt>
                <c:pt idx="16">
                  <c:v>2943194.3307735249</c:v>
                </c:pt>
                <c:pt idx="17">
                  <c:v>2693183.7795896176</c:v>
                </c:pt>
                <c:pt idx="18">
                  <c:v>2500275.5394779965</c:v>
                </c:pt>
                <c:pt idx="19">
                  <c:v>2375964.8063396607</c:v>
                </c:pt>
                <c:pt idx="20">
                  <c:v>2309898.5000174884</c:v>
                </c:pt>
                <c:pt idx="21">
                  <c:v>2294002.6577124456</c:v>
                </c:pt>
                <c:pt idx="22">
                  <c:v>2320591.9800005918</c:v>
                </c:pt>
                <c:pt idx="23">
                  <c:v>2388459.6638635555</c:v>
                </c:pt>
                <c:pt idx="24">
                  <c:v>2507563.956065739</c:v>
                </c:pt>
                <c:pt idx="25">
                  <c:v>2677261.3403670765</c:v>
                </c:pt>
                <c:pt idx="26">
                  <c:v>2885940.5748752095</c:v>
                </c:pt>
                <c:pt idx="27">
                  <c:v>3130872.0677566645</c:v>
                </c:pt>
                <c:pt idx="28">
                  <c:v>3410696.6350014759</c:v>
                </c:pt>
                <c:pt idx="29">
                  <c:v>3719625.3688007072</c:v>
                </c:pt>
              </c:numCache>
            </c:numRef>
          </c:val>
        </c:ser>
        <c:ser>
          <c:idx val="4"/>
          <c:order val="4"/>
          <c:tx>
            <c:strRef>
              <c:f>'Data &amp; Model (2)'!$K$40</c:f>
              <c:strCache>
                <c:ptCount val="1"/>
                <c:pt idx="0">
                  <c:v>500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(2)'!$L$40:$AO$40</c:f>
              <c:numCache>
                <c:formatCode>General</c:formatCode>
                <c:ptCount val="30"/>
                <c:pt idx="0">
                  <c:v>8320804.8696811218</c:v>
                </c:pt>
                <c:pt idx="1">
                  <c:v>7937648.5115284305</c:v>
                </c:pt>
                <c:pt idx="2">
                  <c:v>7556450.0022819741</c:v>
                </c:pt>
                <c:pt idx="3">
                  <c:v>7177816.2307427172</c:v>
                </c:pt>
                <c:pt idx="4">
                  <c:v>6802559.8793450259</c:v>
                </c:pt>
                <c:pt idx="5">
                  <c:v>6431714.2897078302</c:v>
                </c:pt>
                <c:pt idx="6">
                  <c:v>6066458.77599183</c:v>
                </c:pt>
                <c:pt idx="7">
                  <c:v>5707887.9771432262</c:v>
                </c:pt>
                <c:pt idx="8">
                  <c:v>5356663.9242617153</c:v>
                </c:pt>
                <c:pt idx="9">
                  <c:v>5012781.9927737759</c:v>
                </c:pt>
                <c:pt idx="10">
                  <c:v>4675675.0997767458</c:v>
                </c:pt>
                <c:pt idx="11">
                  <c:v>4344572.7694278099</c:v>
                </c:pt>
                <c:pt idx="12">
                  <c:v>4018849.138544647</c:v>
                </c:pt>
                <c:pt idx="13">
                  <c:v>3698234.6342296228</c:v>
                </c:pt>
                <c:pt idx="14">
                  <c:v>3382948.4029586385</c:v>
                </c:pt>
                <c:pt idx="15">
                  <c:v>3073885.4702391694</c:v>
                </c:pt>
                <c:pt idx="16">
                  <c:v>2773101.1276508723</c:v>
                </c:pt>
                <c:pt idx="17">
                  <c:v>2485925.9354069438</c:v>
                </c:pt>
                <c:pt idx="18">
                  <c:v>2271471.3892321941</c:v>
                </c:pt>
                <c:pt idx="19">
                  <c:v>2148709.8026572866</c:v>
                </c:pt>
                <c:pt idx="20">
                  <c:v>2089688.8637147406</c:v>
                </c:pt>
                <c:pt idx="21">
                  <c:v>2089345.8915023096</c:v>
                </c:pt>
                <c:pt idx="22">
                  <c:v>2132217.4349105293</c:v>
                </c:pt>
                <c:pt idx="23">
                  <c:v>2214084.6003006827</c:v>
                </c:pt>
                <c:pt idx="24">
                  <c:v>2337206.49803486</c:v>
                </c:pt>
                <c:pt idx="25">
                  <c:v>2501295.3757673339</c:v>
                </c:pt>
                <c:pt idx="26">
                  <c:v>2704477.4502955573</c:v>
                </c:pt>
                <c:pt idx="27">
                  <c:v>2950723.4244875414</c:v>
                </c:pt>
                <c:pt idx="28">
                  <c:v>3242620.2254527318</c:v>
                </c:pt>
                <c:pt idx="29">
                  <c:v>3568781.1003397964</c:v>
                </c:pt>
              </c:numCache>
            </c:numRef>
          </c:val>
        </c:ser>
        <c:ser>
          <c:idx val="5"/>
          <c:order val="5"/>
          <c:tx>
            <c:strRef>
              <c:f>'Data &amp; Model (2)'!$K$41</c:f>
              <c:strCache>
                <c:ptCount val="1"/>
                <c:pt idx="0">
                  <c:v>600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(2)'!$L$41:$AO$41</c:f>
              <c:numCache>
                <c:formatCode>General</c:formatCode>
                <c:ptCount val="30"/>
                <c:pt idx="0">
                  <c:v>8276265.8762468835</c:v>
                </c:pt>
                <c:pt idx="1">
                  <c:v>7890038.5791874994</c:v>
                </c:pt>
                <c:pt idx="2">
                  <c:v>7505344.9098380068</c:v>
                </c:pt>
                <c:pt idx="3">
                  <c:v>7122767.9980934625</c:v>
                </c:pt>
                <c:pt idx="4">
                  <c:v>6743173.3359814836</c:v>
                </c:pt>
                <c:pt idx="5">
                  <c:v>6367808.5607050145</c:v>
                </c:pt>
                <c:pt idx="6">
                  <c:v>5998308.664264055</c:v>
                </c:pt>
                <c:pt idx="7">
                  <c:v>5636384.7229245137</c:v>
                </c:pt>
                <c:pt idx="8">
                  <c:v>5283090.2142701279</c:v>
                </c:pt>
                <c:pt idx="9">
                  <c:v>4938204.3307295796</c:v>
                </c:pt>
                <c:pt idx="10">
                  <c:v>4600480.1468209308</c:v>
                </c:pt>
                <c:pt idx="11">
                  <c:v>4268453.9098868901</c:v>
                </c:pt>
                <c:pt idx="12">
                  <c:v>3941014.8418440875</c:v>
                </c:pt>
                <c:pt idx="13">
                  <c:v>3617575.877897949</c:v>
                </c:pt>
                <c:pt idx="14">
                  <c:v>3298097.6511629233</c:v>
                </c:pt>
                <c:pt idx="15">
                  <c:v>2983224.0413713232</c:v>
                </c:pt>
                <c:pt idx="16">
                  <c:v>2675029.6444065673</c:v>
                </c:pt>
                <c:pt idx="17">
                  <c:v>2381872.0997935729</c:v>
                </c:pt>
                <c:pt idx="18">
                  <c:v>2141864.7156326934</c:v>
                </c:pt>
                <c:pt idx="19">
                  <c:v>1976198.1646096255</c:v>
                </c:pt>
                <c:pt idx="20">
                  <c:v>1920830.6007103929</c:v>
                </c:pt>
                <c:pt idx="21">
                  <c:v>1940012.9600134608</c:v>
                </c:pt>
                <c:pt idx="22">
                  <c:v>1994603.6600076265</c:v>
                </c:pt>
                <c:pt idx="23">
                  <c:v>2083550.9835596648</c:v>
                </c:pt>
                <c:pt idx="24">
                  <c:v>2208630.213473611</c:v>
                </c:pt>
                <c:pt idx="25">
                  <c:v>2368327.1359923384</c:v>
                </c:pt>
                <c:pt idx="26">
                  <c:v>2561128.2251177169</c:v>
                </c:pt>
                <c:pt idx="27">
                  <c:v>2800883.2977432478</c:v>
                </c:pt>
                <c:pt idx="28">
                  <c:v>3110628.2643872746</c:v>
                </c:pt>
                <c:pt idx="29">
                  <c:v>3458025.9696095716</c:v>
                </c:pt>
              </c:numCache>
            </c:numRef>
          </c:val>
        </c:ser>
        <c:ser>
          <c:idx val="6"/>
          <c:order val="6"/>
          <c:tx>
            <c:strRef>
              <c:f>'Data &amp; Model (2)'!$K$42</c:f>
              <c:strCache>
                <c:ptCount val="1"/>
                <c:pt idx="0">
                  <c:v>700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(2)'!$L$42:$AO$42</c:f>
              <c:numCache>
                <c:formatCode>General</c:formatCode>
                <c:ptCount val="30"/>
                <c:pt idx="0">
                  <c:v>8251172.6053043129</c:v>
                </c:pt>
                <c:pt idx="1">
                  <c:v>7862766.7790781511</c:v>
                </c:pt>
                <c:pt idx="2">
                  <c:v>7475464.6865317198</c:v>
                </c:pt>
                <c:pt idx="3">
                  <c:v>7089758.6952711903</c:v>
                </c:pt>
                <c:pt idx="4">
                  <c:v>6706469.5471427208</c:v>
                </c:pt>
                <c:pt idx="5">
                  <c:v>6326989.0019931635</c:v>
                </c:pt>
                <c:pt idx="6">
                  <c:v>5953566.5205841325</c:v>
                </c:pt>
                <c:pt idx="7">
                  <c:v>5589149.3328700243</c:v>
                </c:pt>
                <c:pt idx="8">
                  <c:v>5235842.3279360263</c:v>
                </c:pt>
                <c:pt idx="9">
                  <c:v>4893028.5533725144</c:v>
                </c:pt>
                <c:pt idx="10">
                  <c:v>4558154.7481045444</c:v>
                </c:pt>
                <c:pt idx="11">
                  <c:v>4228846.8695165832</c:v>
                </c:pt>
                <c:pt idx="12">
                  <c:v>3903728.5932709305</c:v>
                </c:pt>
                <c:pt idx="13">
                  <c:v>3582343.8429378965</c:v>
                </c:pt>
                <c:pt idx="14">
                  <c:v>3265067.0917267567</c:v>
                </c:pt>
                <c:pt idx="15">
                  <c:v>2953390.9425136987</c:v>
                </c:pt>
                <c:pt idx="16">
                  <c:v>2651089.5765430289</c:v>
                </c:pt>
                <c:pt idx="17">
                  <c:v>2367065.1480209958</c:v>
                </c:pt>
                <c:pt idx="18">
                  <c:v>2115239.2209191965</c:v>
                </c:pt>
                <c:pt idx="19">
                  <c:v>1903812.9310213632</c:v>
                </c:pt>
                <c:pt idx="20">
                  <c:v>1847276.5727983431</c:v>
                </c:pt>
                <c:pt idx="21">
                  <c:v>1866311.3247592235</c:v>
                </c:pt>
                <c:pt idx="22">
                  <c:v>1916740.9618869231</c:v>
                </c:pt>
                <c:pt idx="23">
                  <c:v>2004417.8751566191</c:v>
                </c:pt>
                <c:pt idx="24">
                  <c:v>2130834.707470709</c:v>
                </c:pt>
                <c:pt idx="25">
                  <c:v>2290851.522454401</c:v>
                </c:pt>
                <c:pt idx="26">
                  <c:v>2476951.4730571313</c:v>
                </c:pt>
                <c:pt idx="27">
                  <c:v>2682280.7328827265</c:v>
                </c:pt>
                <c:pt idx="28">
                  <c:v>3036382.965544919</c:v>
                </c:pt>
                <c:pt idx="29">
                  <c:v>3400200.3715099548</c:v>
                </c:pt>
              </c:numCache>
            </c:numRef>
          </c:val>
        </c:ser>
        <c:ser>
          <c:idx val="7"/>
          <c:order val="7"/>
          <c:tx>
            <c:strRef>
              <c:f>'Data &amp; Model (2)'!$K$43</c:f>
              <c:strCache>
                <c:ptCount val="1"/>
                <c:pt idx="0">
                  <c:v>800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(2)'!$L$43:$AO$43</c:f>
              <c:numCache>
                <c:formatCode>General</c:formatCode>
                <c:ptCount val="30"/>
                <c:pt idx="0">
                  <c:v>8246094.8488363801</c:v>
                </c:pt>
                <c:pt idx="1">
                  <c:v>7856582.1354550077</c:v>
                </c:pt>
                <c:pt idx="2">
                  <c:v>7467797.2981765252</c:v>
                </c:pt>
                <c:pt idx="3">
                  <c:v>7080068.6340717673</c:v>
                </c:pt>
                <c:pt idx="4">
                  <c:v>6694000.2478510831</c:v>
                </c:pt>
                <c:pt idx="5">
                  <c:v>6310817.1647584559</c:v>
                </c:pt>
                <c:pt idx="6">
                  <c:v>5933180.1773499465</c:v>
                </c:pt>
                <c:pt idx="7">
                  <c:v>5566294.6411643866</c:v>
                </c:pt>
                <c:pt idx="8">
                  <c:v>5215374.5777029386</c:v>
                </c:pt>
                <c:pt idx="9">
                  <c:v>4878567.2607815815</c:v>
                </c:pt>
                <c:pt idx="10">
                  <c:v>4550235.130001626</c:v>
                </c:pt>
                <c:pt idx="11">
                  <c:v>4227005.173175266</c:v>
                </c:pt>
                <c:pt idx="12">
                  <c:v>3907733.9489426916</c:v>
                </c:pt>
                <c:pt idx="13">
                  <c:v>3592546.3436476057</c:v>
                </c:pt>
                <c:pt idx="14">
                  <c:v>3282568.0184854665</c:v>
                </c:pt>
                <c:pt idx="15">
                  <c:v>2980228.3796990458</c:v>
                </c:pt>
                <c:pt idx="16">
                  <c:v>2690098.5570505294</c:v>
                </c:pt>
                <c:pt idx="17">
                  <c:v>2420019.9228534312</c:v>
                </c:pt>
                <c:pt idx="18">
                  <c:v>2181924.9895509942</c:v>
                </c:pt>
                <c:pt idx="19">
                  <c:v>1997740.1049320195</c:v>
                </c:pt>
                <c:pt idx="20">
                  <c:v>1900403.1497891722</c:v>
                </c:pt>
                <c:pt idx="21">
                  <c:v>1875479.8825285113</c:v>
                </c:pt>
                <c:pt idx="22">
                  <c:v>1900567.6742817294</c:v>
                </c:pt>
                <c:pt idx="23">
                  <c:v>1979018.6369047831</c:v>
                </c:pt>
                <c:pt idx="24">
                  <c:v>2109391.1127791312</c:v>
                </c:pt>
                <c:pt idx="25">
                  <c:v>2279371.9674118264</c:v>
                </c:pt>
                <c:pt idx="26">
                  <c:v>2482432.397386977</c:v>
                </c:pt>
                <c:pt idx="27">
                  <c:v>2731620.8674916942</c:v>
                </c:pt>
                <c:pt idx="28">
                  <c:v>3049773.247422894</c:v>
                </c:pt>
                <c:pt idx="29">
                  <c:v>3404410.0388127053</c:v>
                </c:pt>
              </c:numCache>
            </c:numRef>
          </c:val>
        </c:ser>
        <c:ser>
          <c:idx val="8"/>
          <c:order val="8"/>
          <c:tx>
            <c:strRef>
              <c:f>'Data &amp; Model (2)'!$K$44</c:f>
              <c:strCache>
                <c:ptCount val="1"/>
                <c:pt idx="0">
                  <c:v>900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(2)'!$L$44:$AO$44</c:f>
              <c:numCache>
                <c:formatCode>General</c:formatCode>
                <c:ptCount val="30"/>
                <c:pt idx="0">
                  <c:v>8261445.1291579269</c:v>
                </c:pt>
                <c:pt idx="1">
                  <c:v>7872084.9275699379</c:v>
                </c:pt>
                <c:pt idx="2">
                  <c:v>7483239.3934317296</c:v>
                </c:pt>
                <c:pt idx="3">
                  <c:v>7095062.9506656546</c:v>
                </c:pt>
                <c:pt idx="4">
                  <c:v>6707828.0969838332</c:v>
                </c:pt>
                <c:pt idx="5">
                  <c:v>6322125.4571026256</c:v>
                </c:pt>
                <c:pt idx="6">
                  <c:v>5939699.3251904929</c:v>
                </c:pt>
                <c:pt idx="7">
                  <c:v>5567770.046418489</c:v>
                </c:pt>
                <c:pt idx="8">
                  <c:v>5222911.3519355934</c:v>
                </c:pt>
                <c:pt idx="9">
                  <c:v>4897442.8170174891</c:v>
                </c:pt>
                <c:pt idx="10">
                  <c:v>4578594.4900323097</c:v>
                </c:pt>
                <c:pt idx="11">
                  <c:v>4263641.1008564476</c:v>
                </c:pt>
                <c:pt idx="12">
                  <c:v>3952582.256425431</c:v>
                </c:pt>
                <c:pt idx="13">
                  <c:v>3646405.2492711982</c:v>
                </c:pt>
                <c:pt idx="14">
                  <c:v>3346966.4338594731</c:v>
                </c:pt>
                <c:pt idx="15">
                  <c:v>3057313.2054275461</c:v>
                </c:pt>
                <c:pt idx="16">
                  <c:v>2782250.4142369376</c:v>
                </c:pt>
                <c:pt idx="17">
                  <c:v>2529019.0350434794</c:v>
                </c:pt>
                <c:pt idx="18">
                  <c:v>2308062.7824185882</c:v>
                </c:pt>
                <c:pt idx="19">
                  <c:v>2133343.5595085984</c:v>
                </c:pt>
                <c:pt idx="20">
                  <c:v>2015822.5759978623</c:v>
                </c:pt>
                <c:pt idx="21">
                  <c:v>1952035.0918199061</c:v>
                </c:pt>
                <c:pt idx="22">
                  <c:v>1938764.1197493288</c:v>
                </c:pt>
                <c:pt idx="23">
                  <c:v>2004191.401883197</c:v>
                </c:pt>
                <c:pt idx="24">
                  <c:v>2146244.8529299931</c:v>
                </c:pt>
                <c:pt idx="25">
                  <c:v>2330727.154409837</c:v>
                </c:pt>
                <c:pt idx="26">
                  <c:v>2552402.9031569571</c:v>
                </c:pt>
                <c:pt idx="27">
                  <c:v>2816277.029127623</c:v>
                </c:pt>
                <c:pt idx="28">
                  <c:v>3124170.8455791464</c:v>
                </c:pt>
                <c:pt idx="29">
                  <c:v>3464126.5635789162</c:v>
                </c:pt>
              </c:numCache>
            </c:numRef>
          </c:val>
        </c:ser>
        <c:ser>
          <c:idx val="9"/>
          <c:order val="9"/>
          <c:tx>
            <c:strRef>
              <c:f>'Data &amp; Model (2)'!$K$45</c:f>
              <c:strCache>
                <c:ptCount val="1"/>
                <c:pt idx="0">
                  <c:v>1000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(2)'!$L$45:$AO$45</c:f>
              <c:numCache>
                <c:formatCode>General</c:formatCode>
                <c:ptCount val="30"/>
                <c:pt idx="0">
                  <c:v>8297394.7998710135</c:v>
                </c:pt>
                <c:pt idx="1">
                  <c:v>7909585.7221571635</c:v>
                </c:pt>
                <c:pt idx="2">
                  <c:v>7522358.3172380542</c:v>
                </c:pt>
                <c:pt idx="3">
                  <c:v>7135809.8611565754</c:v>
                </c:pt>
                <c:pt idx="4">
                  <c:v>6750060.6437495835</c:v>
                </c:pt>
                <c:pt idx="5">
                  <c:v>6365261.1619989276</c:v>
                </c:pt>
                <c:pt idx="6">
                  <c:v>5981602.1432766588</c:v>
                </c:pt>
                <c:pt idx="7">
                  <c:v>5599328.7425468424</c:v>
                </c:pt>
                <c:pt idx="8">
                  <c:v>5268035.9945989912</c:v>
                </c:pt>
                <c:pt idx="9">
                  <c:v>4955298.7769158548</c:v>
                </c:pt>
                <c:pt idx="10">
                  <c:v>4645266.3950584028</c:v>
                </c:pt>
                <c:pt idx="11">
                  <c:v>4338729.744044669</c:v>
                </c:pt>
                <c:pt idx="12">
                  <c:v>4036797.9995267931</c:v>
                </c:pt>
                <c:pt idx="13">
                  <c:v>3741051.2720663031</c:v>
                </c:pt>
                <c:pt idx="14">
                  <c:v>3453762.1061398746</c:v>
                </c:pt>
                <c:pt idx="15">
                  <c:v>3178192.3571674135</c:v>
                </c:pt>
                <c:pt idx="16">
                  <c:v>2918931.8864082946</c:v>
                </c:pt>
                <c:pt idx="17">
                  <c:v>2682166.2659889888</c:v>
                </c:pt>
                <c:pt idx="18">
                  <c:v>2475587.3465903159</c:v>
                </c:pt>
                <c:pt idx="19">
                  <c:v>2307084.0816044342</c:v>
                </c:pt>
                <c:pt idx="20">
                  <c:v>2181050.9556617383</c:v>
                </c:pt>
                <c:pt idx="21">
                  <c:v>2095008.8194797777</c:v>
                </c:pt>
                <c:pt idx="22">
                  <c:v>2042054.2230537604</c:v>
                </c:pt>
                <c:pt idx="23">
                  <c:v>2094361.4228990695</c:v>
                </c:pt>
                <c:pt idx="24">
                  <c:v>2250818.5685368255</c:v>
                </c:pt>
                <c:pt idx="25">
                  <c:v>2439850.0962734492</c:v>
                </c:pt>
                <c:pt idx="26">
                  <c:v>2670071.1504677464</c:v>
                </c:pt>
                <c:pt idx="27">
                  <c:v>2939028.7705282308</c:v>
                </c:pt>
                <c:pt idx="28">
                  <c:v>3240959.7672751318</c:v>
                </c:pt>
                <c:pt idx="29">
                  <c:v>3568868.2653271747</c:v>
                </c:pt>
              </c:numCache>
            </c:numRef>
          </c:val>
        </c:ser>
        <c:ser>
          <c:idx val="10"/>
          <c:order val="10"/>
          <c:tx>
            <c:strRef>
              <c:f>'Data &amp; Model (2)'!$K$46</c:f>
              <c:strCache>
                <c:ptCount val="1"/>
                <c:pt idx="0">
                  <c:v>1100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(2)'!$L$46:$AO$46</c:f>
              <c:numCache>
                <c:formatCode>General</c:formatCode>
                <c:ptCount val="30"/>
                <c:pt idx="0">
                  <c:v>8353803.0324914418</c:v>
                </c:pt>
                <c:pt idx="1">
                  <c:v>7968968.0994547186</c:v>
                </c:pt>
                <c:pt idx="2">
                  <c:v>7585109.1236044141</c:v>
                </c:pt>
                <c:pt idx="3">
                  <c:v>7202453.335833271</c:v>
                </c:pt>
                <c:pt idx="4">
                  <c:v>6821361.6180232083</c:v>
                </c:pt>
                <c:pt idx="5">
                  <c:v>6442532.6646555942</c:v>
                </c:pt>
                <c:pt idx="6">
                  <c:v>6067843.8276451416</c:v>
                </c:pt>
                <c:pt idx="7">
                  <c:v>5704680.2821810944</c:v>
                </c:pt>
                <c:pt idx="8">
                  <c:v>5369820.855246095</c:v>
                </c:pt>
                <c:pt idx="9">
                  <c:v>5055840.6143618878</c:v>
                </c:pt>
                <c:pt idx="10">
                  <c:v>4750286.2887781672</c:v>
                </c:pt>
                <c:pt idx="11">
                  <c:v>4450818.627446969</c:v>
                </c:pt>
                <c:pt idx="12">
                  <c:v>4157889.3267722423</c:v>
                </c:pt>
                <c:pt idx="13">
                  <c:v>3872968.7214144464</c:v>
                </c:pt>
                <c:pt idx="14">
                  <c:v>3598318.6384790717</c:v>
                </c:pt>
                <c:pt idx="15">
                  <c:v>3337064.8142653303</c:v>
                </c:pt>
                <c:pt idx="16">
                  <c:v>3093304.4425331028</c:v>
                </c:pt>
                <c:pt idx="17">
                  <c:v>2872085.7073727078</c:v>
                </c:pt>
                <c:pt idx="18">
                  <c:v>2679029.6347826198</c:v>
                </c:pt>
                <c:pt idx="19">
                  <c:v>2519317.7017885465</c:v>
                </c:pt>
                <c:pt idx="20">
                  <c:v>2396284.6343731633</c:v>
                </c:pt>
                <c:pt idx="21">
                  <c:v>2311654.2337655942</c:v>
                </c:pt>
                <c:pt idx="22">
                  <c:v>2273361.9924994968</c:v>
                </c:pt>
                <c:pt idx="23">
                  <c:v>2314988.3250002488</c:v>
                </c:pt>
                <c:pt idx="24">
                  <c:v>2434555.2498805597</c:v>
                </c:pt>
                <c:pt idx="25">
                  <c:v>2602367.0792354019</c:v>
                </c:pt>
                <c:pt idx="26">
                  <c:v>2834853.0383580974</c:v>
                </c:pt>
                <c:pt idx="27">
                  <c:v>3102988.0765214502</c:v>
                </c:pt>
                <c:pt idx="28">
                  <c:v>3396889.3668454839</c:v>
                </c:pt>
                <c:pt idx="29">
                  <c:v>3712681.1621439443</c:v>
                </c:pt>
              </c:numCache>
            </c:numRef>
          </c:val>
        </c:ser>
        <c:ser>
          <c:idx val="11"/>
          <c:order val="11"/>
          <c:tx>
            <c:strRef>
              <c:f>'Data &amp; Model (2)'!$K$47</c:f>
              <c:strCache>
                <c:ptCount val="1"/>
                <c:pt idx="0">
                  <c:v>1200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(2)'!$L$47:$AO$47</c:f>
              <c:numCache>
                <c:formatCode>General</c:formatCode>
                <c:ptCount val="30"/>
                <c:pt idx="0">
                  <c:v>8430194.4638136588</c:v>
                </c:pt>
                <c:pt idx="1">
                  <c:v>8049637.4240076421</c:v>
                </c:pt>
                <c:pt idx="2">
                  <c:v>7670710.6773334648</c:v>
                </c:pt>
                <c:pt idx="3">
                  <c:v>7293882.6499179769</c:v>
                </c:pt>
                <c:pt idx="4">
                  <c:v>6919926.9326032437</c:v>
                </c:pt>
                <c:pt idx="5">
                  <c:v>6550274.9473524764</c:v>
                </c:pt>
                <c:pt idx="6">
                  <c:v>6187840.4905799069</c:v>
                </c:pt>
                <c:pt idx="7">
                  <c:v>5838140.8871869035</c:v>
                </c:pt>
                <c:pt idx="8">
                  <c:v>5506776.5630332865</c:v>
                </c:pt>
                <c:pt idx="9">
                  <c:v>5192374.2487139134</c:v>
                </c:pt>
                <c:pt idx="10">
                  <c:v>4889889.4161547832</c:v>
                </c:pt>
                <c:pt idx="11">
                  <c:v>4596673.4937414806</c:v>
                </c:pt>
                <c:pt idx="12">
                  <c:v>4312441.2856202889</c:v>
                </c:pt>
                <c:pt idx="13">
                  <c:v>4038265.1418243097</c:v>
                </c:pt>
                <c:pt idx="14">
                  <c:v>3776143.7471879032</c:v>
                </c:pt>
                <c:pt idx="15">
                  <c:v>3528876.796431703</c:v>
                </c:pt>
                <c:pt idx="16">
                  <c:v>3300009.2529505952</c:v>
                </c:pt>
                <c:pt idx="17">
                  <c:v>3093698.6140432758</c:v>
                </c:pt>
                <c:pt idx="18">
                  <c:v>2914401.7071445337</c:v>
                </c:pt>
                <c:pt idx="19">
                  <c:v>2766406.2007331569</c:v>
                </c:pt>
                <c:pt idx="20">
                  <c:v>2653637.2330715656</c:v>
                </c:pt>
                <c:pt idx="21">
                  <c:v>2580829.3459453029</c:v>
                </c:pt>
                <c:pt idx="22">
                  <c:v>2556765.8368448084</c:v>
                </c:pt>
                <c:pt idx="23">
                  <c:v>2592982.6622095234</c:v>
                </c:pt>
                <c:pt idx="24">
                  <c:v>2688377.9678645059</c:v>
                </c:pt>
                <c:pt idx="25">
                  <c:v>2836908.9909325587</c:v>
                </c:pt>
                <c:pt idx="26">
                  <c:v>3055031.211249968</c:v>
                </c:pt>
                <c:pt idx="27">
                  <c:v>3310185.0614573569</c:v>
                </c:pt>
                <c:pt idx="28">
                  <c:v>3590469.8179711201</c:v>
                </c:pt>
                <c:pt idx="29">
                  <c:v>3891874.0022730334</c:v>
                </c:pt>
              </c:numCache>
            </c:numRef>
          </c:val>
        </c:ser>
        <c:ser>
          <c:idx val="12"/>
          <c:order val="12"/>
          <c:tx>
            <c:strRef>
              <c:f>'Data &amp; Model (2)'!$K$48</c:f>
              <c:strCache>
                <c:ptCount val="1"/>
                <c:pt idx="0">
                  <c:v>1300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(2)'!$L$48:$AO$48</c:f>
              <c:numCache>
                <c:formatCode>General</c:formatCode>
                <c:ptCount val="30"/>
                <c:pt idx="0">
                  <c:v>8525801.8365778532</c:v>
                </c:pt>
                <c:pt idx="1">
                  <c:v>8150597.7026963886</c:v>
                </c:pt>
                <c:pt idx="2">
                  <c:v>7777802.2432686491</c:v>
                </c:pt>
                <c:pt idx="3">
                  <c:v>7408104.9548622956</c:v>
                </c:pt>
                <c:pt idx="4">
                  <c:v>7042563.5187311722</c:v>
                </c:pt>
                <c:pt idx="5">
                  <c:v>6682856.2260440011</c:v>
                </c:pt>
                <c:pt idx="6">
                  <c:v>6331581.0728277257</c:v>
                </c:pt>
                <c:pt idx="7">
                  <c:v>5992111.4807600733</c:v>
                </c:pt>
                <c:pt idx="8">
                  <c:v>5667075.6416579001</c:v>
                </c:pt>
                <c:pt idx="9">
                  <c:v>5356500.4875235939</c:v>
                </c:pt>
                <c:pt idx="10">
                  <c:v>5058623.8509090682</c:v>
                </c:pt>
                <c:pt idx="11">
                  <c:v>4772036.1433865242</c:v>
                </c:pt>
                <c:pt idx="12">
                  <c:v>4496514.1149480939</c:v>
                </c:pt>
                <c:pt idx="13">
                  <c:v>4232920.646826732</c:v>
                </c:pt>
                <c:pt idx="14">
                  <c:v>3982983.8022516565</c:v>
                </c:pt>
                <c:pt idx="15">
                  <c:v>3749151.3661413412</c:v>
                </c:pt>
                <c:pt idx="16">
                  <c:v>3534480.5748725822</c:v>
                </c:pt>
                <c:pt idx="17">
                  <c:v>3342499.3935954864</c:v>
                </c:pt>
                <c:pt idx="18">
                  <c:v>3177016.4956171787</c:v>
                </c:pt>
                <c:pt idx="19">
                  <c:v>3041958.2198838252</c:v>
                </c:pt>
                <c:pt idx="20">
                  <c:v>2941463.3994887113</c:v>
                </c:pt>
                <c:pt idx="21">
                  <c:v>2880451.3338497453</c:v>
                </c:pt>
                <c:pt idx="22">
                  <c:v>2865047.784935548</c:v>
                </c:pt>
                <c:pt idx="23">
                  <c:v>2900708.6560177458</c:v>
                </c:pt>
                <c:pt idx="24">
                  <c:v>2988912.1535337544</c:v>
                </c:pt>
                <c:pt idx="25">
                  <c:v>3129976.3810426332</c:v>
                </c:pt>
                <c:pt idx="26">
                  <c:v>3322889.9858088824</c:v>
                </c:pt>
                <c:pt idx="27">
                  <c:v>3555883.7574131317</c:v>
                </c:pt>
                <c:pt idx="28">
                  <c:v>3817844.7330644676</c:v>
                </c:pt>
                <c:pt idx="29">
                  <c:v>4102552.5692991316</c:v>
                </c:pt>
              </c:numCache>
            </c:numRef>
          </c:val>
        </c:ser>
        <c:ser>
          <c:idx val="13"/>
          <c:order val="13"/>
          <c:tx>
            <c:strRef>
              <c:f>'Data &amp; Model (2)'!$K$49</c:f>
              <c:strCache>
                <c:ptCount val="1"/>
                <c:pt idx="0">
                  <c:v>1400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(2)'!$L$49:$AO$49</c:f>
              <c:numCache>
                <c:formatCode>General</c:formatCode>
                <c:ptCount val="30"/>
                <c:pt idx="0">
                  <c:v>8639655.8177725878</c:v>
                </c:pt>
                <c:pt idx="1">
                  <c:v>8270612.4593032794</c:v>
                </c:pt>
                <c:pt idx="2">
                  <c:v>7904756.363806814</c:v>
                </c:pt>
                <c:pt idx="3">
                  <c:v>7542910.8244572161</c:v>
                </c:pt>
                <c:pt idx="4">
                  <c:v>7186227.398575047</c:v>
                </c:pt>
                <c:pt idx="5">
                  <c:v>6836296.1395128788</c:v>
                </c:pt>
                <c:pt idx="6">
                  <c:v>6495163.7695973301</c:v>
                </c:pt>
                <c:pt idx="7">
                  <c:v>6165038.3592287637</c:v>
                </c:pt>
                <c:pt idx="8">
                  <c:v>5847574.9609770905</c:v>
                </c:pt>
                <c:pt idx="9">
                  <c:v>5543281.6639266592</c:v>
                </c:pt>
                <c:pt idx="10">
                  <c:v>5251793.1731101461</c:v>
                </c:pt>
                <c:pt idx="11">
                  <c:v>4972705.6484131999</c:v>
                </c:pt>
                <c:pt idx="12">
                  <c:v>4706165.8747195248</c:v>
                </c:pt>
                <c:pt idx="13">
                  <c:v>4453040.5891723409</c:v>
                </c:pt>
                <c:pt idx="14">
                  <c:v>4214882.8195774239</c:v>
                </c:pt>
                <c:pt idx="15">
                  <c:v>3993848.3663143674</c:v>
                </c:pt>
                <c:pt idx="16">
                  <c:v>3792601.3297974998</c:v>
                </c:pt>
                <c:pt idx="17">
                  <c:v>3614206.1910203919</c:v>
                </c:pt>
                <c:pt idx="18">
                  <c:v>3462015.5961353756</c:v>
                </c:pt>
                <c:pt idx="19">
                  <c:v>3339601.317606376</c:v>
                </c:pt>
                <c:pt idx="20">
                  <c:v>3250792.2210586555</c:v>
                </c:pt>
                <c:pt idx="21">
                  <c:v>3199765.4132509744</c:v>
                </c:pt>
                <c:pt idx="22">
                  <c:v>3190818.3059432716</c:v>
                </c:pt>
                <c:pt idx="23">
                  <c:v>3227409.6514237635</c:v>
                </c:pt>
                <c:pt idx="24">
                  <c:v>3311183.2744835885</c:v>
                </c:pt>
                <c:pt idx="25">
                  <c:v>3442016.7502237875</c:v>
                </c:pt>
                <c:pt idx="26">
                  <c:v>3617118.0370088774</c:v>
                </c:pt>
                <c:pt idx="27">
                  <c:v>3829905.2705509886</c:v>
                </c:pt>
                <c:pt idx="28">
                  <c:v>4072877.3792090961</c:v>
                </c:pt>
                <c:pt idx="29">
                  <c:v>4340083.8131185118</c:v>
                </c:pt>
              </c:numCache>
            </c:numRef>
          </c:val>
        </c:ser>
        <c:ser>
          <c:idx val="14"/>
          <c:order val="14"/>
          <c:tx>
            <c:strRef>
              <c:f>'Data &amp; Model (2)'!$K$50</c:f>
              <c:strCache>
                <c:ptCount val="1"/>
                <c:pt idx="0">
                  <c:v>1500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(2)'!$L$50:$AO$50</c:f>
              <c:numCache>
                <c:formatCode>General</c:formatCode>
                <c:ptCount val="30"/>
                <c:pt idx="0">
                  <c:v>8770684.914095806</c:v>
                </c:pt>
                <c:pt idx="1">
                  <c:v>8408365.5039220527</c:v>
                </c:pt>
                <c:pt idx="2">
                  <c:v>8049941.5096227918</c:v>
                </c:pt>
                <c:pt idx="3">
                  <c:v>7696286.9612817662</c:v>
                </c:pt>
                <c:pt idx="4">
                  <c:v>7348528.9144325787</c:v>
                </c:pt>
                <c:pt idx="5">
                  <c:v>7008071.8102943683</c:v>
                </c:pt>
                <c:pt idx="6">
                  <c:v>6676534.0657455279</c:v>
                </c:pt>
                <c:pt idx="7">
                  <c:v>6355530.5539120045</c:v>
                </c:pt>
                <c:pt idx="8">
                  <c:v>6046339.445315714</c:v>
                </c:pt>
                <c:pt idx="9">
                  <c:v>5749683.8057277082</c:v>
                </c:pt>
                <c:pt idx="10">
                  <c:v>5465850.4446845436</c:v>
                </c:pt>
                <c:pt idx="11">
                  <c:v>5195058.7332391087</c:v>
                </c:pt>
                <c:pt idx="12">
                  <c:v>4937805.7775386218</c:v>
                </c:pt>
                <c:pt idx="13">
                  <c:v>4695047.7393392874</c:v>
                </c:pt>
                <c:pt idx="14">
                  <c:v>4468244.1477988018</c:v>
                </c:pt>
                <c:pt idx="15">
                  <c:v>4259330.2971787071</c:v>
                </c:pt>
                <c:pt idx="16">
                  <c:v>4070656.7169326283</c:v>
                </c:pt>
                <c:pt idx="17">
                  <c:v>3904912.8715835204</c:v>
                </c:pt>
                <c:pt idx="18">
                  <c:v>3765049.3942709281</c:v>
                </c:pt>
                <c:pt idx="19">
                  <c:v>3654216.6652109995</c:v>
                </c:pt>
                <c:pt idx="20">
                  <c:v>3575719.6390954047</c:v>
                </c:pt>
                <c:pt idx="21">
                  <c:v>3532922.3749000411</c:v>
                </c:pt>
                <c:pt idx="22">
                  <c:v>3528962.2914553368</c:v>
                </c:pt>
                <c:pt idx="23">
                  <c:v>3566227.3491141456</c:v>
                </c:pt>
                <c:pt idx="24">
                  <c:v>3645837.7238252121</c:v>
                </c:pt>
                <c:pt idx="25">
                  <c:v>3767304.2712849355</c:v>
                </c:pt>
                <c:pt idx="26">
                  <c:v>3928150.2953779558</c:v>
                </c:pt>
                <c:pt idx="27">
                  <c:v>4123954.3630444268</c:v>
                </c:pt>
                <c:pt idx="28">
                  <c:v>4349456.1802609125</c:v>
                </c:pt>
                <c:pt idx="29">
                  <c:v>4599748.1696275091</c:v>
                </c:pt>
              </c:numCache>
            </c:numRef>
          </c:val>
        </c:ser>
        <c:ser>
          <c:idx val="15"/>
          <c:order val="15"/>
          <c:tx>
            <c:strRef>
              <c:f>'Data &amp; Model (2)'!$K$51</c:f>
              <c:strCache>
                <c:ptCount val="1"/>
                <c:pt idx="0">
                  <c:v>1600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(2)'!$L$51:$AO$51</c:f>
              <c:numCache>
                <c:formatCode>General</c:formatCode>
                <c:ptCount val="30"/>
                <c:pt idx="0">
                  <c:v>8917795.8256516084</c:v>
                </c:pt>
                <c:pt idx="1">
                  <c:v>8562569.2619063426</c:v>
                </c:pt>
                <c:pt idx="2">
                  <c:v>8211852.8637838503</c:v>
                </c:pt>
                <c:pt idx="3">
                  <c:v>7866518.6181307826</c:v>
                </c:pt>
                <c:pt idx="4">
                  <c:v>7527622.4826088585</c:v>
                </c:pt>
                <c:pt idx="5">
                  <c:v>7196393.0231613051</c:v>
                </c:pt>
                <c:pt idx="6">
                  <c:v>6874163.5504879756</c:v>
                </c:pt>
                <c:pt idx="7">
                  <c:v>6562236.7486263607</c:v>
                </c:pt>
                <c:pt idx="8">
                  <c:v>6261723.8764759619</c:v>
                </c:pt>
                <c:pt idx="9">
                  <c:v>5973457.2415829971</c:v>
                </c:pt>
                <c:pt idx="10">
                  <c:v>5698052.5382925905</c:v>
                </c:pt>
                <c:pt idx="11">
                  <c:v>5436091.0446702</c:v>
                </c:pt>
                <c:pt idx="12">
                  <c:v>5188317.8793249046</c:v>
                </c:pt>
                <c:pt idx="13">
                  <c:v>4955778.2966995556</c:v>
                </c:pt>
                <c:pt idx="14">
                  <c:v>4739876.9965589717</c:v>
                </c:pt>
                <c:pt idx="15">
                  <c:v>4542379.5930856029</c:v>
                </c:pt>
                <c:pt idx="16">
                  <c:v>4365378.360191239</c:v>
                </c:pt>
                <c:pt idx="17">
                  <c:v>4211237.7596210074</c:v>
                </c:pt>
                <c:pt idx="18">
                  <c:v>4082530.1358829062</c:v>
                </c:pt>
                <c:pt idx="19">
                  <c:v>3981965.7054932807</c:v>
                </c:pt>
                <c:pt idx="20">
                  <c:v>3912305.0574994627</c:v>
                </c:pt>
                <c:pt idx="21">
                  <c:v>3876216.8812513491</c:v>
                </c:pt>
                <c:pt idx="22">
                  <c:v>3876036.5270430725</c:v>
                </c:pt>
                <c:pt idx="23">
                  <c:v>3913433.8604966234</c:v>
                </c:pt>
                <c:pt idx="24">
                  <c:v>3989077.8687887322</c:v>
                </c:pt>
                <c:pt idx="25">
                  <c:v>4102376.2043587072</c:v>
                </c:pt>
                <c:pt idx="26">
                  <c:v>4251343.0600006105</c:v>
                </c:pt>
                <c:pt idx="27">
                  <c:v>4432767.1357882563</c:v>
                </c:pt>
                <c:pt idx="28">
                  <c:v>4642763.2613962805</c:v>
                </c:pt>
                <c:pt idx="29">
                  <c:v>4877401.8136902703</c:v>
                </c:pt>
              </c:numCache>
            </c:numRef>
          </c:val>
        </c:ser>
        <c:ser>
          <c:idx val="16"/>
          <c:order val="16"/>
          <c:tx>
            <c:strRef>
              <c:f>'Data &amp; Model (2)'!$K$52</c:f>
              <c:strCache>
                <c:ptCount val="1"/>
                <c:pt idx="0">
                  <c:v>1700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(2)'!$L$52:$AO$52</c:f>
              <c:numCache>
                <c:formatCode>General</c:formatCode>
                <c:ptCount val="30"/>
                <c:pt idx="0">
                  <c:v>9079924.1303244568</c:v>
                </c:pt>
                <c:pt idx="1">
                  <c:v>8732016.6948373113</c:v>
                </c:pt>
                <c:pt idx="2">
                  <c:v>8389144.1469067372</c:v>
                </c:pt>
                <c:pt idx="3">
                  <c:v>8052150.689697979</c:v>
                </c:pt>
                <c:pt idx="4">
                  <c:v>7722013.5589133156</c:v>
                </c:pt>
                <c:pt idx="5">
                  <c:v>7399822.0983492527</c:v>
                </c:pt>
                <c:pt idx="6">
                  <c:v>7086725.078698325</c:v>
                </c:pt>
                <c:pt idx="7">
                  <c:v>6783850.2459148644</c:v>
                </c:pt>
                <c:pt idx="8">
                  <c:v>6492223.7395524457</c:v>
                </c:pt>
                <c:pt idx="9">
                  <c:v>6212733.5409891354</c:v>
                </c:pt>
                <c:pt idx="10">
                  <c:v>5946166.4356117304</c:v>
                </c:pt>
                <c:pt idx="11">
                  <c:v>5693306.2923847409</c:v>
                </c:pt>
                <c:pt idx="12">
                  <c:v>5455049.8702903204</c:v>
                </c:pt>
                <c:pt idx="13">
                  <c:v>5232499.029854564</c:v>
                </c:pt>
                <c:pt idx="14">
                  <c:v>5027011.3941949243</c:v>
                </c:pt>
                <c:pt idx="15">
                  <c:v>4840211.0594297023</c:v>
                </c:pt>
                <c:pt idx="16">
                  <c:v>4673968.5738906357</c:v>
                </c:pt>
                <c:pt idx="17">
                  <c:v>4530359.2241313811</c:v>
                </c:pt>
                <c:pt idx="18">
                  <c:v>4411605.3588453764</c:v>
                </c:pt>
                <c:pt idx="19">
                  <c:v>4320002.7939349804</c:v>
                </c:pt>
                <c:pt idx="20">
                  <c:v>4257822.7218335597</c:v>
                </c:pt>
                <c:pt idx="21">
                  <c:v>4227173.0689469725</c:v>
                </c:pt>
                <c:pt idx="22">
                  <c:v>4229808.4301917255</c:v>
                </c:pt>
                <c:pt idx="23">
                  <c:v>4266903.195911956</c:v>
                </c:pt>
                <c:pt idx="24">
                  <c:v>4338832.0634650066</c:v>
                </c:pt>
                <c:pt idx="25">
                  <c:v>4445011.5821066163</c:v>
                </c:pt>
                <c:pt idx="26">
                  <c:v>4583860.4110765141</c:v>
                </c:pt>
                <c:pt idx="27">
                  <c:v>4752939.8481028024</c:v>
                </c:pt>
                <c:pt idx="28">
                  <c:v>4949269.3882690184</c:v>
                </c:pt>
                <c:pt idx="29">
                  <c:v>5169694.0966535378</c:v>
                </c:pt>
              </c:numCache>
            </c:numRef>
          </c:val>
        </c:ser>
        <c:ser>
          <c:idx val="17"/>
          <c:order val="17"/>
          <c:tx>
            <c:strRef>
              <c:f>'Data &amp; Model (2)'!$K$53</c:f>
              <c:strCache>
                <c:ptCount val="1"/>
                <c:pt idx="0">
                  <c:v>1800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(2)'!$L$53:$AO$53</c:f>
              <c:numCache>
                <c:formatCode>General</c:formatCode>
                <c:ptCount val="30"/>
                <c:pt idx="0">
                  <c:v>9256059.6099955663</c:v>
                </c:pt>
                <c:pt idx="1">
                  <c:v>8915595.9935034737</c:v>
                </c:pt>
                <c:pt idx="2">
                  <c:v>8580614.7655992657</c:v>
                </c:pt>
                <c:pt idx="3">
                  <c:v>8251923.1742559951</c:v>
                </c:pt>
                <c:pt idx="4">
                  <c:v>7930427.2436310183</c:v>
                </c:pt>
                <c:pt idx="5">
                  <c:v>7617111.7426229306</c:v>
                </c:pt>
                <c:pt idx="6">
                  <c:v>7313003.3878900185</c:v>
                </c:pt>
                <c:pt idx="7">
                  <c:v>7019123.4330360517</c:v>
                </c:pt>
                <c:pt idx="8">
                  <c:v>6736445.9287976744</c:v>
                </c:pt>
                <c:pt idx="9">
                  <c:v>6465882.4068189431</c:v>
                </c:pt>
                <c:pt idx="10">
                  <c:v>6208305.2970268261</c:v>
                </c:pt>
                <c:pt idx="11">
                  <c:v>5964604.2956816088</c:v>
                </c:pt>
                <c:pt idx="12">
                  <c:v>5735755.3202589434</c:v>
                </c:pt>
                <c:pt idx="13">
                  <c:v>5522880.0363527304</c:v>
                </c:pt>
                <c:pt idx="14">
                  <c:v>5327282.4179781256</c:v>
                </c:pt>
                <c:pt idx="15">
                  <c:v>5150458.7123360317</c:v>
                </c:pt>
                <c:pt idx="16">
                  <c:v>4994083.140241405</c:v>
                </c:pt>
                <c:pt idx="17">
                  <c:v>4859973.2675952213</c:v>
                </c:pt>
                <c:pt idx="18">
                  <c:v>4750037.6801503524</c:v>
                </c:pt>
                <c:pt idx="19">
                  <c:v>4666205.5326852975</c:v>
                </c:pt>
                <c:pt idx="20">
                  <c:v>4610334.0280808434</c:v>
                </c:pt>
                <c:pt idx="21">
                  <c:v>4584088.8830332477</c:v>
                </c:pt>
                <c:pt idx="22">
                  <c:v>4588798.4925991083</c:v>
                </c:pt>
                <c:pt idx="23">
                  <c:v>4625295.5667035524</c:v>
                </c:pt>
                <c:pt idx="24">
                  <c:v>4693774.0596845355</c:v>
                </c:pt>
                <c:pt idx="25">
                  <c:v>4793696.7363782711</c:v>
                </c:pt>
                <c:pt idx="26">
                  <c:v>4923788.661549855</c:v>
                </c:pt>
                <c:pt idx="27">
                  <c:v>5082139.0159519119</c:v>
                </c:pt>
                <c:pt idx="28">
                  <c:v>5266396.6430434575</c:v>
                </c:pt>
                <c:pt idx="29">
                  <c:v>5474001.0278445603</c:v>
                </c:pt>
              </c:numCache>
            </c:numRef>
          </c:val>
        </c:ser>
        <c:ser>
          <c:idx val="18"/>
          <c:order val="18"/>
          <c:tx>
            <c:strRef>
              <c:f>'Data &amp; Model (2)'!$K$54</c:f>
              <c:strCache>
                <c:ptCount val="1"/>
                <c:pt idx="0">
                  <c:v>1900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(2)'!$L$54:$AO$54</c:f>
              <c:numCache>
                <c:formatCode>General</c:formatCode>
                <c:ptCount val="30"/>
                <c:pt idx="0">
                  <c:v>9445255.2260945197</c:v>
                </c:pt>
                <c:pt idx="1">
                  <c:v>9112287.363123931</c:v>
                </c:pt>
                <c:pt idx="2">
                  <c:v>8785185.7145074941</c:v>
                </c:pt>
                <c:pt idx="3">
                  <c:v>8464719.5500730015</c:v>
                </c:pt>
                <c:pt idx="4">
                  <c:v>8151734.6323146354</c:v>
                </c:pt>
                <c:pt idx="5">
                  <c:v>7847137.1090427823</c:v>
                </c:pt>
                <c:pt idx="6">
                  <c:v>7551868.8599402979</c:v>
                </c:pt>
                <c:pt idx="7">
                  <c:v>7266879.3545222078</c:v>
                </c:pt>
                <c:pt idx="8">
                  <c:v>6993103.350224223</c:v>
                </c:pt>
                <c:pt idx="9">
                  <c:v>6731454.6163670802</c:v>
                </c:pt>
                <c:pt idx="10">
                  <c:v>6482841.0942181544</c:v>
                </c:pt>
                <c:pt idx="11">
                  <c:v>6248198.3415696695</c:v>
                </c:pt>
                <c:pt idx="12">
                  <c:v>6028530.9104950167</c:v>
                </c:pt>
                <c:pt idx="13">
                  <c:v>5824949.4062253926</c:v>
                </c:pt>
                <c:pt idx="14">
                  <c:v>5638694.0219447296</c:v>
                </c:pt>
                <c:pt idx="15">
                  <c:v>5471140.1534015853</c:v>
                </c:pt>
                <c:pt idx="16">
                  <c:v>5323785.4617961915</c:v>
                </c:pt>
                <c:pt idx="17">
                  <c:v>5198219.467684472</c:v>
                </c:pt>
                <c:pt idx="18">
                  <c:v>5096076.7037126711</c:v>
                </c:pt>
                <c:pt idx="19">
                  <c:v>5018973.4239817578</c:v>
                </c:pt>
                <c:pt idx="20">
                  <c:v>4968427.0380283883</c:v>
                </c:pt>
                <c:pt idx="21">
                  <c:v>4945758.4474517405</c:v>
                </c:pt>
                <c:pt idx="22">
                  <c:v>4951981.7267440846</c:v>
                </c:pt>
                <c:pt idx="23">
                  <c:v>4987692.7023047395</c:v>
                </c:pt>
                <c:pt idx="24">
                  <c:v>5052975.0502654538</c:v>
                </c:pt>
                <c:pt idx="25">
                  <c:v>5147346.0126457363</c:v>
                </c:pt>
                <c:pt idx="26">
                  <c:v>5269761.2001654711</c:v>
                </c:pt>
                <c:pt idx="27">
                  <c:v>5418686.7252250221</c:v>
                </c:pt>
                <c:pt idx="28">
                  <c:v>5592227.1204444608</c:v>
                </c:pt>
                <c:pt idx="29">
                  <c:v>5788278.4847343545</c:v>
                </c:pt>
              </c:numCache>
            </c:numRef>
          </c:val>
        </c:ser>
        <c:ser>
          <c:idx val="19"/>
          <c:order val="19"/>
          <c:tx>
            <c:strRef>
              <c:f>'Data &amp; Model (2)'!$K$55</c:f>
              <c:strCache>
                <c:ptCount val="1"/>
                <c:pt idx="0">
                  <c:v>2000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(2)'!$L$55:$AO$55</c:f>
              <c:numCache>
                <c:formatCode>General</c:formatCode>
                <c:ptCount val="30"/>
                <c:pt idx="0">
                  <c:v>9646627.5284779724</c:v>
                </c:pt>
                <c:pt idx="1">
                  <c:v>9321153.8099309467</c:v>
                </c:pt>
                <c:pt idx="2">
                  <c:v>9001877.6286576595</c:v>
                </c:pt>
                <c:pt idx="3">
                  <c:v>8689532.4470181409</c:v>
                </c:pt>
                <c:pt idx="4">
                  <c:v>8384913.6535389153</c:v>
                </c:pt>
                <c:pt idx="5">
                  <c:v>8088866.5077085234</c:v>
                </c:pt>
                <c:pt idx="6">
                  <c:v>7802269.8279250786</c:v>
                </c:pt>
                <c:pt idx="7">
                  <c:v>7526018.984405579</c:v>
                </c:pt>
                <c:pt idx="8">
                  <c:v>7261013.5231842985</c:v>
                </c:pt>
                <c:pt idx="9">
                  <c:v>7008154.5896987636</c:v>
                </c:pt>
                <c:pt idx="10">
                  <c:v>6768354.572839031</c:v>
                </c:pt>
                <c:pt idx="11">
                  <c:v>6542557.0369795104</c:v>
                </c:pt>
                <c:pt idx="12">
                  <c:v>6331761.2376028867</c:v>
                </c:pt>
                <c:pt idx="13">
                  <c:v>6137044.0813566726</c:v>
                </c:pt>
                <c:pt idx="14">
                  <c:v>5959573.4234087691</c:v>
                </c:pt>
                <c:pt idx="15">
                  <c:v>5800608.9049086347</c:v>
                </c:pt>
                <c:pt idx="16">
                  <c:v>5661488.7605990609</c:v>
                </c:pt>
                <c:pt idx="17">
                  <c:v>5543602.4271790693</c:v>
                </c:pt>
                <c:pt idx="18">
                  <c:v>5448349.3116062889</c:v>
                </c:pt>
                <c:pt idx="19">
                  <c:v>5377084.1626982857</c:v>
                </c:pt>
                <c:pt idx="20">
                  <c:v>5331049.844235816</c:v>
                </c:pt>
                <c:pt idx="21">
                  <c:v>5311299.7316471804</c:v>
                </c:pt>
                <c:pt idx="22">
                  <c:v>5318614.8845544262</c:v>
                </c:pt>
                <c:pt idx="23">
                  <c:v>5353425.0934722582</c:v>
                </c:pt>
                <c:pt idx="24">
                  <c:v>5415746.3379732734</c:v>
                </c:pt>
                <c:pt idx="25">
                  <c:v>5505148.2124328939</c:v>
                </c:pt>
                <c:pt idx="26">
                  <c:v>5620761.9080989845</c:v>
                </c:pt>
                <c:pt idx="27">
                  <c:v>5761331.7098281812</c:v>
                </c:pt>
                <c:pt idx="28">
                  <c:v>5925302.1557834046</c:v>
                </c:pt>
                <c:pt idx="29">
                  <c:v>6110923.6657506777</c:v>
                </c:pt>
              </c:numCache>
            </c:numRef>
          </c:val>
        </c:ser>
        <c:ser>
          <c:idx val="20"/>
          <c:order val="20"/>
          <c:tx>
            <c:strRef>
              <c:f>'Data &amp; Model (2)'!$K$56</c:f>
              <c:strCache>
                <c:ptCount val="1"/>
                <c:pt idx="0">
                  <c:v>2100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(2)'!$L$56:$AO$56</c:f>
              <c:numCache>
                <c:formatCode>General</c:formatCode>
                <c:ptCount val="30"/>
                <c:pt idx="0">
                  <c:v>9859353.4472677708</c:v>
                </c:pt>
                <c:pt idx="1">
                  <c:v>9541331.45617163</c:v>
                </c:pt>
                <c:pt idx="2">
                  <c:v>9229794.1787725445</c:v>
                </c:pt>
                <c:pt idx="3">
                  <c:v>8925442.1949599832</c:v>
                </c:pt>
                <c:pt idx="4">
                  <c:v>8629028.1513775419</c:v>
                </c:pt>
                <c:pt idx="5">
                  <c:v>8341347.9919224558</c:v>
                </c:pt>
                <c:pt idx="6">
                  <c:v>8063230.0946900332</c:v>
                </c:pt>
                <c:pt idx="7">
                  <c:v>7795524.6719961669</c:v>
                </c:pt>
                <c:pt idx="8">
                  <c:v>7539096.4843786014</c:v>
                </c:pt>
                <c:pt idx="9">
                  <c:v>7294823.5456554946</c:v>
                </c:pt>
                <c:pt idx="10">
                  <c:v>7063602.8720291536</c:v>
                </c:pt>
                <c:pt idx="11">
                  <c:v>6846361.9783072174</c:v>
                </c:pt>
                <c:pt idx="12">
                  <c:v>6644072.7461743597</c:v>
                </c:pt>
                <c:pt idx="13">
                  <c:v>6457763.3137129117</c:v>
                </c:pt>
                <c:pt idx="14">
                  <c:v>6288523.93287721</c:v>
                </c:pt>
                <c:pt idx="15">
                  <c:v>6137503.8668959085</c:v>
                </c:pt>
                <c:pt idx="16">
                  <c:v>6005897.7142416639</c:v>
                </c:pt>
                <c:pt idx="17">
                  <c:v>5894920.6093063876</c:v>
                </c:pt>
                <c:pt idx="18">
                  <c:v>5805772.4626115998</c:v>
                </c:pt>
                <c:pt idx="19">
                  <c:v>5739591.9583944734</c:v>
                </c:pt>
                <c:pt idx="20">
                  <c:v>5697401.784326422</c:v>
                </c:pt>
                <c:pt idx="21">
                  <c:v>5680047.8715337347</c:v>
                </c:pt>
                <c:pt idx="22">
                  <c:v>5688137.3563806834</c:v>
                </c:pt>
                <c:pt idx="23">
                  <c:v>5721982.1462537777</c:v>
                </c:pt>
                <c:pt idx="24">
                  <c:v>5781556.5216189325</c:v>
                </c:pt>
                <c:pt idx="25">
                  <c:v>5866477.1127304463</c:v>
                </c:pt>
                <c:pt idx="26">
                  <c:v>5976011.0989385284</c:v>
                </c:pt>
                <c:pt idx="27">
                  <c:v>6109113.5768590719</c:v>
                </c:pt>
                <c:pt idx="28">
                  <c:v>6264488.9183715442</c:v>
                </c:pt>
                <c:pt idx="29">
                  <c:v>6440665.9118746053</c:v>
                </c:pt>
              </c:numCache>
            </c:numRef>
          </c:val>
        </c:ser>
        <c:ser>
          <c:idx val="21"/>
          <c:order val="21"/>
          <c:tx>
            <c:strRef>
              <c:f>'Data &amp; Model (2)'!$K$57</c:f>
              <c:strCache>
                <c:ptCount val="1"/>
                <c:pt idx="0">
                  <c:v>2200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(2)'!$L$57:$AO$57</c:f>
              <c:numCache>
                <c:formatCode>General</c:formatCode>
                <c:ptCount val="30"/>
                <c:pt idx="0">
                  <c:v>10082666.050860869</c:v>
                </c:pt>
                <c:pt idx="1">
                  <c:v>9772021.2828848474</c:v>
                </c:pt>
                <c:pt idx="2">
                  <c:v>9468110.3025379032</c:v>
                </c:pt>
                <c:pt idx="3">
                  <c:v>9171603.4785309173</c:v>
                </c:pt>
                <c:pt idx="4">
                  <c:v>8883216.1769171711</c:v>
                </c:pt>
                <c:pt idx="5">
                  <c:v>8603702.395105578</c:v>
                </c:pt>
                <c:pt idx="6">
                  <c:v>8333847.3547682315</c:v>
                </c:pt>
                <c:pt idx="7">
                  <c:v>8074460.5645961082</c:v>
                </c:pt>
                <c:pt idx="8">
                  <c:v>7826371.1042457214</c:v>
                </c:pt>
                <c:pt idx="9">
                  <c:v>7590426.5234428197</c:v>
                </c:pt>
                <c:pt idx="10">
                  <c:v>7367495.7628601929</c:v>
                </c:pt>
                <c:pt idx="11">
                  <c:v>7158475.1712329481</c:v>
                </c:pt>
                <c:pt idx="12">
                  <c:v>6964295.5005104477</c:v>
                </c:pt>
                <c:pt idx="13">
                  <c:v>6785927.122858651</c:v>
                </c:pt>
                <c:pt idx="14">
                  <c:v>6624380.7615006948</c:v>
                </c:pt>
                <c:pt idx="15">
                  <c:v>6480701.599791293</c:v>
                </c:pt>
                <c:pt idx="16">
                  <c:v>6355955.4358940916</c:v>
                </c:pt>
                <c:pt idx="17">
                  <c:v>6251206.3443092518</c:v>
                </c:pt>
                <c:pt idx="18">
                  <c:v>6167486.0047890106</c:v>
                </c:pt>
                <c:pt idx="19">
                  <c:v>6105755.5317100156</c:v>
                </c:pt>
                <c:pt idx="20">
                  <c:v>6066861.4332054555</c:v>
                </c:pt>
                <c:pt idx="21">
                  <c:v>6051488.3689530818</c:v>
                </c:pt>
                <c:pt idx="22">
                  <c:v>6060112.619759243</c:v>
                </c:pt>
                <c:pt idx="23">
                  <c:v>6092961.3509201398</c:v>
                </c:pt>
                <c:pt idx="24">
                  <c:v>6149983.3567548404</c:v>
                </c:pt>
                <c:pt idx="25">
                  <c:v>6230836.4894993016</c:v>
                </c:pt>
                <c:pt idx="26">
                  <c:v>6334895.0898552379</c:v>
                </c:pt>
                <c:pt idx="27">
                  <c:v>6461277.6056720773</c:v>
                </c:pt>
                <c:pt idx="28">
                  <c:v>6608890.9744595001</c:v>
                </c:pt>
                <c:pt idx="29">
                  <c:v>6776485.4465335775</c:v>
                </c:pt>
              </c:numCache>
            </c:numRef>
          </c:val>
        </c:ser>
        <c:ser>
          <c:idx val="22"/>
          <c:order val="22"/>
          <c:tx>
            <c:strRef>
              <c:f>'Data &amp; Model (2)'!$K$58</c:f>
              <c:strCache>
                <c:ptCount val="1"/>
                <c:pt idx="0">
                  <c:v>2300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(2)'!$L$58:$AO$58</c:f>
              <c:numCache>
                <c:formatCode>General</c:formatCode>
                <c:ptCount val="30"/>
                <c:pt idx="0">
                  <c:v>10315850.388958674</c:v>
                </c:pt>
                <c:pt idx="1">
                  <c:v>10012482.576305471</c:v>
                </c:pt>
                <c:pt idx="2">
                  <c:v>9716063.9280345719</c:v>
                </c:pt>
                <c:pt idx="3">
                  <c:v>9427236.719471097</c:v>
                </c:pt>
                <c:pt idx="4">
                  <c:v>9146682.7916432377</c:v>
                </c:pt>
                <c:pt idx="5">
                  <c:v>8875118.8435397204</c:v>
                </c:pt>
                <c:pt idx="6">
                  <c:v>8613291.1691655107</c:v>
                </c:pt>
                <c:pt idx="7">
                  <c:v>8361970.7887166096</c:v>
                </c:pt>
                <c:pt idx="8">
                  <c:v>8121949.9759310186</c:v>
                </c:pt>
                <c:pt idx="9">
                  <c:v>7894040.8971290225</c:v>
                </c:pt>
                <c:pt idx="10">
                  <c:v>7679076.461904862</c:v>
                </c:pt>
                <c:pt idx="11">
                  <c:v>7477912.7004582621</c:v>
                </c:pt>
                <c:pt idx="12">
                  <c:v>7291431.2768009529</c:v>
                </c:pt>
                <c:pt idx="13">
                  <c:v>7120540.3390814709</c:v>
                </c:pt>
                <c:pt idx="14">
                  <c:v>6966171.888363597</c:v>
                </c:pt>
                <c:pt idx="15">
                  <c:v>6829274.162445575</c:v>
                </c:pt>
                <c:pt idx="16">
                  <c:v>6710798.0487213153</c:v>
                </c:pt>
                <c:pt idx="17">
                  <c:v>6611677.1331622843</c:v>
                </c:pt>
                <c:pt idx="18">
                  <c:v>6532801.598451945</c:v>
                </c:pt>
                <c:pt idx="19">
                  <c:v>6474986.8115448179</c:v>
                </c:pt>
                <c:pt idx="20">
                  <c:v>6438938.133211093</c:v>
                </c:pt>
                <c:pt idx="21">
                  <c:v>6425214.2570749214</c:v>
                </c:pt>
                <c:pt idx="22">
                  <c:v>6434192.1725152396</c:v>
                </c:pt>
                <c:pt idx="23">
                  <c:v>6466037.4557638457</c:v>
                </c:pt>
                <c:pt idx="24">
                  <c:v>6520683.7524030833</c:v>
                </c:pt>
                <c:pt idx="25">
                  <c:v>6597824.7624942064</c:v>
                </c:pt>
                <c:pt idx="26">
                  <c:v>6696920.6691790167</c:v>
                </c:pt>
                <c:pt idx="27">
                  <c:v>6817218.9278151104</c:v>
                </c:pt>
                <c:pt idx="28">
                  <c:v>6957787.1218064744</c:v>
                </c:pt>
                <c:pt idx="29">
                  <c:v>7117553.8270941852</c:v>
                </c:pt>
              </c:numCache>
            </c:numRef>
          </c:val>
        </c:ser>
        <c:ser>
          <c:idx val="23"/>
          <c:order val="23"/>
          <c:tx>
            <c:strRef>
              <c:f>'Data &amp; Model (2)'!$K$59</c:f>
              <c:strCache>
                <c:ptCount val="1"/>
                <c:pt idx="0">
                  <c:v>2400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(2)'!$L$59:$AO$59</c:f>
              <c:numCache>
                <c:formatCode>General</c:formatCode>
                <c:ptCount val="30"/>
                <c:pt idx="0">
                  <c:v>10558239.782468593</c:v>
                </c:pt>
                <c:pt idx="1">
                  <c:v>10262027.788018458</c:v>
                </c:pt>
                <c:pt idx="2">
                  <c:v>9972949.9735960942</c:v>
                </c:pt>
                <c:pt idx="3">
                  <c:v>9691622.0932692066</c:v>
                </c:pt>
                <c:pt idx="4">
                  <c:v>9418695.007489536</c:v>
                </c:pt>
                <c:pt idx="5">
                  <c:v>9154851.074089177</c:v>
                </c:pt>
                <c:pt idx="6">
                  <c:v>8900800.1889554057</c:v>
                </c:pt>
                <c:pt idx="7">
                  <c:v>8657276.0623145085</c:v>
                </c:pt>
                <c:pt idx="8">
                  <c:v>8425033.2971225306</c:v>
                </c:pt>
                <c:pt idx="9">
                  <c:v>8204845.6211302299</c:v>
                </c:pt>
                <c:pt idx="10">
                  <c:v>7997505.2326242421</c:v>
                </c:pt>
                <c:pt idx="11">
                  <c:v>7803822.7438742789</c:v>
                </c:pt>
                <c:pt idx="12">
                  <c:v>7624626.7802631119</c:v>
                </c:pt>
                <c:pt idx="13">
                  <c:v>7460762.037626368</c:v>
                </c:pt>
                <c:pt idx="14">
                  <c:v>7313084.5755655635</c:v>
                </c:pt>
                <c:pt idx="15">
                  <c:v>7182453.3183591636</c:v>
                </c:pt>
                <c:pt idx="16">
                  <c:v>7069717.0881178631</c:v>
                </c:pt>
                <c:pt idx="17">
                  <c:v>6975696.9398972504</c:v>
                </c:pt>
                <c:pt idx="18">
                  <c:v>6901164.0607658075</c:v>
                </c:pt>
                <c:pt idx="19">
                  <c:v>6846814.018271395</c:v>
                </c:pt>
                <c:pt idx="20">
                  <c:v>6813238.6942363884</c:v>
                </c:pt>
                <c:pt idx="21">
                  <c:v>6800897.7948617535</c:v>
                </c:pt>
                <c:pt idx="22">
                  <c:v>6810092.3188811867</c:v>
                </c:pt>
                <c:pt idx="23">
                  <c:v>6840942.6689672284</c:v>
                </c:pt>
                <c:pt idx="24">
                  <c:v>6893374.0560096614</c:v>
                </c:pt>
                <c:pt idx="25">
                  <c:v>6967111.3486495847</c:v>
                </c:pt>
                <c:pt idx="26">
                  <c:v>7061684.5398331694</c:v>
                </c:pt>
                <c:pt idx="27">
                  <c:v>7176444.6701169442</c:v>
                </c:pt>
                <c:pt idx="28">
                  <c:v>7310588.6459923591</c:v>
                </c:pt>
                <c:pt idx="29">
                  <c:v>7463190.2703616926</c:v>
                </c:pt>
              </c:numCache>
            </c:numRef>
          </c:val>
        </c:ser>
        <c:ser>
          <c:idx val="24"/>
          <c:order val="24"/>
          <c:tx>
            <c:strRef>
              <c:f>'Data &amp; Model (2)'!$K$60</c:f>
              <c:strCache>
                <c:ptCount val="1"/>
                <c:pt idx="0">
                  <c:v>2500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(2)'!$L$60:$AO$60</c:f>
              <c:numCache>
                <c:formatCode>General</c:formatCode>
                <c:ptCount val="30"/>
                <c:pt idx="0">
                  <c:v>10809212.589246795</c:v>
                </c:pt>
                <c:pt idx="1">
                  <c:v>10520018.413378149</c:v>
                </c:pt>
                <c:pt idx="2">
                  <c:v>10238115.746814856</c:v>
                </c:pt>
                <c:pt idx="3">
                  <c:v>9964094.9648637921</c:v>
                </c:pt>
                <c:pt idx="4">
                  <c:v>9698577.690896906</c:v>
                </c:pt>
                <c:pt idx="5">
                  <c:v>9442213.8921118751</c:v>
                </c:pt>
                <c:pt idx="6">
                  <c:v>9195678.6965547763</c:v>
                </c:pt>
                <c:pt idx="7">
                  <c:v>8959669.2857363876</c:v>
                </c:pt>
                <c:pt idx="8">
                  <c:v>8734902.1752331778</c:v>
                </c:pt>
                <c:pt idx="9">
                  <c:v>8522111.0396182127</c:v>
                </c:pt>
                <c:pt idx="10">
                  <c:v>8322044.9854668956</c:v>
                </c:pt>
                <c:pt idx="11">
                  <c:v>8135466.882105968</c:v>
                </c:pt>
                <c:pt idx="12">
                  <c:v>7963151.1002072711</c:v>
                </c:pt>
                <c:pt idx="13">
                  <c:v>7805879.8528305143</c:v>
                </c:pt>
                <c:pt idx="14">
                  <c:v>7664437.3217162387</c:v>
                </c:pt>
                <c:pt idx="15">
                  <c:v>7539600.8854187308</c:v>
                </c:pt>
                <c:pt idx="16">
                  <c:v>7432129.0187755972</c:v>
                </c:pt>
                <c:pt idx="17">
                  <c:v>7342745.7683386113</c:v>
                </c:pt>
                <c:pt idx="18">
                  <c:v>7272122.0933841281</c:v>
                </c:pt>
                <c:pt idx="19">
                  <c:v>7220854.7735126019</c:v>
                </c:pt>
                <c:pt idx="20">
                  <c:v>7189443.9999108035</c:v>
                </c:pt>
                <c:pt idx="21">
                  <c:v>7178271.1546028722</c:v>
                </c:pt>
                <c:pt idx="22">
                  <c:v>7187578.5841554832</c:v>
                </c:pt>
                <c:pt idx="23">
                  <c:v>7217453.3128443928</c:v>
                </c:pt>
                <c:pt idx="24">
                  <c:v>7267816.5323976176</c:v>
                </c:pt>
                <c:pt idx="25">
                  <c:v>7338420.2966557834</c:v>
                </c:pt>
                <c:pt idx="26">
                  <c:v>7428852.1499555577</c:v>
                </c:pt>
                <c:pt idx="27">
                  <c:v>7538547.5240866607</c:v>
                </c:pt>
                <c:pt idx="28">
                  <c:v>7666808.8225616673</c:v>
                </c:pt>
                <c:pt idx="29">
                  <c:v>7812829.3728088299</c:v>
                </c:pt>
              </c:numCache>
            </c:numRef>
          </c:val>
        </c:ser>
        <c:ser>
          <c:idx val="25"/>
          <c:order val="25"/>
          <c:tx>
            <c:strRef>
              <c:f>'Data &amp; Model (2)'!$K$61</c:f>
              <c:strCache>
                <c:ptCount val="1"/>
                <c:pt idx="0">
                  <c:v>2600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(2)'!$L$61:$AO$61</c:f>
              <c:numCache>
                <c:formatCode>General</c:formatCode>
                <c:ptCount val="30"/>
                <c:pt idx="0">
                  <c:v>11068189.35917224</c:v>
                </c:pt>
                <c:pt idx="1">
                  <c:v>10785861.550218757</c:v>
                </c:pt>
                <c:pt idx="2">
                  <c:v>10510957.172503553</c:v>
                </c:pt>
                <c:pt idx="3">
                  <c:v>10244042.069379354</c:v>
                </c:pt>
                <c:pt idx="4">
                  <c:v>9985709.8750725389</c:v>
                </c:pt>
                <c:pt idx="5">
                  <c:v>9736579.5498461723</c:v>
                </c:pt>
                <c:pt idx="6">
                  <c:v>9497292.6499378476</c:v>
                </c:pt>
                <c:pt idx="7">
                  <c:v>9268510.5407775789</c:v>
                </c:pt>
                <c:pt idx="8">
                  <c:v>9050911.718138922</c:v>
                </c:pt>
                <c:pt idx="9">
                  <c:v>8845189.2908571884</c:v>
                </c:pt>
                <c:pt idx="10">
                  <c:v>8652048.514592126</c:v>
                </c:pt>
                <c:pt idx="11">
                  <c:v>8472204.0827551782</c:v>
                </c:pt>
                <c:pt idx="12">
                  <c:v>8306376.7229221361</c:v>
                </c:pt>
                <c:pt idx="13">
                  <c:v>8155288.5563737936</c:v>
                </c:pt>
                <c:pt idx="14">
                  <c:v>8019656.6809013262</c:v>
                </c:pt>
                <c:pt idx="15">
                  <c:v>7900184.5381103829</c:v>
                </c:pt>
                <c:pt idx="16">
                  <c:v>7797550.8141314443</c:v>
                </c:pt>
                <c:pt idx="17">
                  <c:v>7712395.8753220849</c:v>
                </c:pt>
                <c:pt idx="18">
                  <c:v>7645306.0344283301</c:v>
                </c:pt>
                <c:pt idx="19">
                  <c:v>7596796.2544999262</c:v>
                </c:pt>
                <c:pt idx="20">
                  <c:v>7567292.2024516538</c:v>
                </c:pt>
                <c:pt idx="21">
                  <c:v>7557112.8293139087</c:v>
                </c:pt>
                <c:pt idx="22">
                  <c:v>7566454.8374603074</c:v>
                </c:pt>
                <c:pt idx="23">
                  <c:v>7595380.4469758477</c:v>
                </c:pt>
                <c:pt idx="24">
                  <c:v>7643809.7491711611</c:v>
                </c:pt>
                <c:pt idx="25">
                  <c:v>7711518.6133654667</c:v>
                </c:pt>
                <c:pt idx="26">
                  <c:v>7798142.6125135375</c:v>
                </c:pt>
                <c:pt idx="27">
                  <c:v>7903186.8218572643</c:v>
                </c:pt>
                <c:pt idx="28">
                  <c:v>8026040.7296190448</c:v>
                </c:pt>
                <c:pt idx="29">
                  <c:v>8165996.9983413164</c:v>
                </c:pt>
              </c:numCache>
            </c:numRef>
          </c:val>
        </c:ser>
        <c:ser>
          <c:idx val="26"/>
          <c:order val="26"/>
          <c:tx>
            <c:strRef>
              <c:f>'Data &amp; Model (2)'!$K$62</c:f>
              <c:strCache>
                <c:ptCount val="1"/>
                <c:pt idx="0">
                  <c:v>2700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(2)'!$L$62:$AO$62</c:f>
              <c:numCache>
                <c:formatCode>General</c:formatCode>
                <c:ptCount val="30"/>
                <c:pt idx="0">
                  <c:v>11334630.273847826</c:v>
                </c:pt>
                <c:pt idx="1">
                  <c:v>11059006.893855432</c:v>
                </c:pt>
                <c:pt idx="2">
                  <c:v>10790915.503527792</c:v>
                </c:pt>
                <c:pt idx="3">
                  <c:v>10530898.081547413</c:v>
                </c:pt>
                <c:pt idx="4">
                  <c:v>10279521.23822408</c:v>
                </c:pt>
                <c:pt idx="5">
                  <c:v>10037374.018115567</c:v>
                </c:pt>
                <c:pt idx="6">
                  <c:v>9805065.4301420916</c:v>
                </c:pt>
                <c:pt idx="7">
                  <c:v>9583221.8231234848</c:v>
                </c:pt>
                <c:pt idx="8">
                  <c:v>9372484.1866296213</c:v>
                </c:pt>
                <c:pt idx="9">
                  <c:v>9173505.3793578576</c:v>
                </c:pt>
                <c:pt idx="10">
                  <c:v>8986947.1805412564</c:v>
                </c:pt>
                <c:pt idx="11">
                  <c:v>8813476.9456491955</c:v>
                </c:pt>
                <c:pt idx="12">
                  <c:v>8653763.5531438366</c:v>
                </c:pt>
                <c:pt idx="13">
                  <c:v>8508472.2798440401</c:v>
                </c:pt>
                <c:pt idx="14">
                  <c:v>8378258.2555792024</c:v>
                </c:pt>
                <c:pt idx="15">
                  <c:v>8263758.2285095612</c:v>
                </c:pt>
                <c:pt idx="16">
                  <c:v>8165580.5148653798</c:v>
                </c:pt>
                <c:pt idx="17">
                  <c:v>8084293.1973042553</c:v>
                </c:pt>
                <c:pt idx="18">
                  <c:v>8020410.8568282239</c:v>
                </c:pt>
                <c:pt idx="19">
                  <c:v>7974380.3541154489</c:v>
                </c:pt>
                <c:pt idx="20">
                  <c:v>7946566.3943900717</c:v>
                </c:pt>
                <c:pt idx="21">
                  <c:v>7937237.7888221629</c:v>
                </c:pt>
                <c:pt idx="22">
                  <c:v>7946555.4343082141</c:v>
                </c:pt>
                <c:pt idx="23">
                  <c:v>7974563.041368545</c:v>
                </c:pt>
                <c:pt idx="24">
                  <c:v>8021181.523052182</c:v>
                </c:pt>
                <c:pt idx="25">
                  <c:v>8086207.7095676111</c:v>
                </c:pt>
                <c:pt idx="26">
                  <c:v>8169317.6929445053</c:v>
                </c:pt>
                <c:pt idx="27">
                  <c:v>8270074.6804615259</c:v>
                </c:pt>
                <c:pt idx="28">
                  <c:v>8387940.8127329024</c:v>
                </c:pt>
                <c:pt idx="29">
                  <c:v>8522292.0546754487</c:v>
                </c:pt>
              </c:numCache>
            </c:numRef>
          </c:val>
        </c:ser>
        <c:ser>
          <c:idx val="27"/>
          <c:order val="27"/>
          <c:tx>
            <c:strRef>
              <c:f>'Data &amp; Model (2)'!$K$63</c:f>
              <c:strCache>
                <c:ptCount val="1"/>
                <c:pt idx="0">
                  <c:v>2800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(2)'!$L$63:$AO$63</c:f>
              <c:numCache>
                <c:formatCode>General</c:formatCode>
                <c:ptCount val="30"/>
                <c:pt idx="0">
                  <c:v>11608032.784163522</c:v>
                </c:pt>
                <c:pt idx="1">
                  <c:v>11338944.009016009</c:v>
                </c:pt>
                <c:pt idx="2">
                  <c:v>11077474.316931123</c:v>
                </c:pt>
                <c:pt idx="3">
                  <c:v>10824142.397905041</c:v>
                </c:pt>
                <c:pt idx="4">
                  <c:v>10579488.66150015</c:v>
                </c:pt>
                <c:pt idx="5">
                  <c:v>10344073.200048883</c:v>
                </c:pt>
                <c:pt idx="6">
                  <c:v>10118473.468803711</c:v>
                </c:pt>
                <c:pt idx="7">
                  <c:v>9903281.7457400449</c:v>
                </c:pt>
                <c:pt idx="8">
                  <c:v>9699102.4035937246</c:v>
                </c:pt>
                <c:pt idx="9">
                  <c:v>9506548.9733150117</c:v>
                </c:pt>
                <c:pt idx="10">
                  <c:v>9326240.9092725739</c:v>
                </c:pt>
                <c:pt idx="11">
                  <c:v>9158799.896186294</c:v>
                </c:pt>
                <c:pt idx="12">
                  <c:v>9004845.4829818569</c:v>
                </c:pt>
                <c:pt idx="13">
                  <c:v>8864989.8055556267</c:v>
                </c:pt>
                <c:pt idx="14">
                  <c:v>8739831.1798986048</c:v>
                </c:pt>
                <c:pt idx="15">
                  <c:v>8629946.4130940717</c:v>
                </c:pt>
                <c:pt idx="16">
                  <c:v>8535881.7890364174</c:v>
                </c:pt>
                <c:pt idx="17">
                  <c:v>8458142.8290682919</c:v>
                </c:pt>
                <c:pt idx="18">
                  <c:v>8397183.091710262</c:v>
                </c:pt>
                <c:pt idx="19">
                  <c:v>8353392.4439850403</c:v>
                </c:pt>
                <c:pt idx="20">
                  <c:v>8327085.3908678032</c:v>
                </c:pt>
                <c:pt idx="21">
                  <c:v>8318490.1684540007</c:v>
                </c:pt>
                <c:pt idx="22">
                  <c:v>8327739.3690546025</c:v>
                </c:pt>
                <c:pt idx="23">
                  <c:v>8354862.8532919176</c:v>
                </c:pt>
                <c:pt idx="24">
                  <c:v>8399783.6029712185</c:v>
                </c:pt>
                <c:pt idx="25">
                  <c:v>8462316.9789644256</c:v>
                </c:pt>
                <c:pt idx="26">
                  <c:v>8542173.586755529</c:v>
                </c:pt>
                <c:pt idx="27">
                  <c:v>8638965.6512509976</c:v>
                </c:pt>
                <c:pt idx="28">
                  <c:v>8752216.5058468133</c:v>
                </c:pt>
                <c:pt idx="29">
                  <c:v>8881372.5541382097</c:v>
                </c:pt>
              </c:numCache>
            </c:numRef>
          </c:val>
        </c:ser>
        <c:ser>
          <c:idx val="28"/>
          <c:order val="28"/>
          <c:tx>
            <c:strRef>
              <c:f>'Data &amp; Model (2)'!$K$64</c:f>
              <c:strCache>
                <c:ptCount val="1"/>
                <c:pt idx="0">
                  <c:v>2900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(2)'!$L$64:$AO$64</c:f>
              <c:numCache>
                <c:formatCode>General</c:formatCode>
                <c:ptCount val="30"/>
                <c:pt idx="0">
                  <c:v>11887929.385179713</c:v>
                </c:pt>
                <c:pt idx="1">
                  <c:v>11625199.78289699</c:v>
                </c:pt>
                <c:pt idx="2">
                  <c:v>11370156.690482594</c:v>
                </c:pt>
                <c:pt idx="3">
                  <c:v>11123296.054948073</c:v>
                </c:pt>
                <c:pt idx="4">
                  <c:v>10885132.854085892</c:v>
                </c:pt>
                <c:pt idx="5">
                  <c:v>10656199.157267325</c:v>
                </c:pt>
                <c:pt idx="6">
                  <c:v>10437041.896752579</c:v>
                </c:pt>
                <c:pt idx="7">
                  <c:v>10228220.379465185</c:v>
                </c:pt>
                <c:pt idx="8">
                  <c:v>10030303.546724189</c:v>
                </c:pt>
                <c:pt idx="9">
                  <c:v>9843866.9535067305</c:v>
                </c:pt>
                <c:pt idx="10">
                  <c:v>9669489.3951381203</c:v>
                </c:pt>
                <c:pt idx="11">
                  <c:v>9507749.0670807343</c:v>
                </c:pt>
                <c:pt idx="12">
                  <c:v>9359219.1136191972</c:v>
                </c:pt>
                <c:pt idx="13">
                  <c:v>9224462.4138773791</c:v>
                </c:pt>
                <c:pt idx="14">
                  <c:v>9104025.4758697413</c:v>
                </c:pt>
                <c:pt idx="15">
                  <c:v>8998431.3637857344</c:v>
                </c:pt>
                <c:pt idx="16">
                  <c:v>8908171.6681406535</c:v>
                </c:pt>
                <c:pt idx="17">
                  <c:v>8833697.6361318082</c:v>
                </c:pt>
                <c:pt idx="18">
                  <c:v>8775410.7003980707</c:v>
                </c:pt>
                <c:pt idx="19">
                  <c:v>8733652.7657339517</c:v>
                </c:pt>
                <c:pt idx="20">
                  <c:v>8708696.720724836</c:v>
                </c:pt>
                <c:pt idx="21">
                  <c:v>8700737.7194227614</c:v>
                </c:pt>
                <c:pt idx="22">
                  <c:v>8709885.8122691046</c:v>
                </c:pt>
                <c:pt idx="23">
                  <c:v>8736160.4834679887</c:v>
                </c:pt>
                <c:pt idx="24">
                  <c:v>8779487.5676381551</c:v>
                </c:pt>
                <c:pt idx="25">
                  <c:v>8839698.874208523</c:v>
                </c:pt>
                <c:pt idx="26">
                  <c:v>8916534.6564733442</c:v>
                </c:pt>
                <c:pt idx="27">
                  <c:v>9009648.8460914083</c:v>
                </c:pt>
                <c:pt idx="28">
                  <c:v>9118616.7620201688</c:v>
                </c:pt>
                <c:pt idx="29">
                  <c:v>9242944.8248323761</c:v>
                </c:pt>
              </c:numCache>
            </c:numRef>
          </c:val>
        </c:ser>
        <c:ser>
          <c:idx val="29"/>
          <c:order val="29"/>
          <c:tx>
            <c:strRef>
              <c:f>'Data &amp; Model (2)'!$K$65</c:f>
              <c:strCache>
                <c:ptCount val="1"/>
                <c:pt idx="0">
                  <c:v>3000</c:v>
                </c:pt>
              </c:strCache>
            </c:strRef>
          </c:tx>
          <c:cat>
            <c:numRef>
              <c:f>'Data &amp; Model (2)'!$L$35:$AO$35</c:f>
              <c:numCache>
                <c:formatCode>General</c:formatCode>
                <c:ptCount val="3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</c:numCache>
            </c:numRef>
          </c:cat>
          <c:val>
            <c:numRef>
              <c:f>'Data &amp; Model (2)'!$L$65:$AO$65</c:f>
              <c:numCache>
                <c:formatCode>General</c:formatCode>
                <c:ptCount val="30"/>
                <c:pt idx="0">
                  <c:v>12173885.491301753</c:v>
                </c:pt>
                <c:pt idx="1">
                  <c:v>11917336.006808804</c:v>
                </c:pt>
                <c:pt idx="2">
                  <c:v>11668522.509820595</c:v>
                </c:pt>
                <c:pt idx="3">
                  <c:v>11427918.758265104</c:v>
                </c:pt>
                <c:pt idx="4">
                  <c:v>11196015.0639222</c:v>
                </c:pt>
                <c:pt idx="5">
                  <c:v>10973316.416531945</c:v>
                </c:pt>
                <c:pt idx="6">
                  <c:v>10760340.318401903</c:v>
                </c:pt>
                <c:pt idx="7">
                  <c:v>10557614.340851352</c:v>
                </c:pt>
                <c:pt idx="8">
                  <c:v>10365673.397931211</c:v>
                </c:pt>
                <c:pt idx="9">
                  <c:v>10185056.709397621</c:v>
                </c:pt>
                <c:pt idx="10">
                  <c:v>10016304.398029253</c:v>
                </c:pt>
                <c:pt idx="11">
                  <c:v>9859953.6422153432</c:v>
                </c:pt>
                <c:pt idx="12">
                  <c:v>9716534.2903549522</c:v>
                </c:pt>
                <c:pt idx="13">
                  <c:v>9586563.845476117</c:v>
                </c:pt>
                <c:pt idx="14">
                  <c:v>9470541.7510981541</c:v>
                </c:pt>
                <c:pt idx="15">
                  <c:v>9368942.9542415682</c:v>
                </c:pt>
                <c:pt idx="16">
                  <c:v>9282210.7868134379</c:v>
                </c:pt>
                <c:pt idx="17">
                  <c:v>9210749.2873652279</c:v>
                </c:pt>
                <c:pt idx="18">
                  <c:v>9154915.173791945</c:v>
                </c:pt>
                <c:pt idx="19">
                  <c:v>9115009.7643073592</c:v>
                </c:pt>
                <c:pt idx="20">
                  <c:v>9091271.2181775719</c:v>
                </c:pt>
                <c:pt idx="21">
                  <c:v>9083867.5181467775</c:v>
                </c:pt>
                <c:pt idx="22">
                  <c:v>9092890.6331535727</c:v>
                </c:pt>
                <c:pt idx="23">
                  <c:v>9118352.2753436696</c:v>
                </c:pt>
                <c:pt idx="24">
                  <c:v>9160181.5965229347</c:v>
                </c:pt>
                <c:pt idx="25">
                  <c:v>9218225.0590914339</c:v>
                </c:pt>
                <c:pt idx="26">
                  <c:v>9292248.5749210455</c:v>
                </c:pt>
                <c:pt idx="27">
                  <c:v>9381941.8483464718</c:v>
                </c:pt>
                <c:pt idx="28">
                  <c:v>9486924.7058181688</c:v>
                </c:pt>
                <c:pt idx="29">
                  <c:v>9606755.0642364118</c:v>
                </c:pt>
              </c:numCache>
            </c:numRef>
          </c:val>
        </c:ser>
        <c:bandFmts>
          <c:bandFmt>
            <c:idx val="0"/>
          </c:bandFmt>
          <c:bandFmt>
            <c:idx val="1"/>
          </c:bandFmt>
          <c:bandFmt>
            <c:idx val="2"/>
          </c:bandFmt>
          <c:bandFmt>
            <c:idx val="3"/>
          </c:bandFmt>
          <c:bandFmt>
            <c:idx val="4"/>
          </c:bandFmt>
          <c:bandFmt>
            <c:idx val="5"/>
          </c:bandFmt>
          <c:bandFmt>
            <c:idx val="6"/>
          </c:bandFmt>
        </c:bandFmts>
        <c:axId val="363573792"/>
        <c:axId val="363573400"/>
        <c:axId val="441551472"/>
      </c:surface3DChart>
      <c:catAx>
        <c:axId val="36357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3573400"/>
        <c:crosses val="autoZero"/>
        <c:auto val="1"/>
        <c:lblAlgn val="ctr"/>
        <c:lblOffset val="100"/>
        <c:noMultiLvlLbl val="0"/>
      </c:catAx>
      <c:valAx>
        <c:axId val="363573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3573792"/>
        <c:crosses val="autoZero"/>
        <c:crossBetween val="midCat"/>
      </c:valAx>
      <c:serAx>
        <c:axId val="44155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63573400"/>
        <c:crosses val="autoZero"/>
        <c:tickLblSkip val="5"/>
        <c:tickMarkSkip val="1"/>
      </c:ser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 rtl="0">
              <a:defRPr/>
            </a:pPr>
            <a:endParaRPr lang="en-US"/>
          </a:p>
        </c:txPr>
      </c:legendEntry>
      <c:legendEntry>
        <c:idx val="1"/>
        <c:txPr>
          <a:bodyPr/>
          <a:lstStyle/>
          <a:p>
            <a:pPr rtl="0">
              <a:defRPr/>
            </a:pPr>
            <a:endParaRPr lang="en-US"/>
          </a:p>
        </c:txPr>
      </c:legendEntry>
      <c:legendEntry>
        <c:idx val="2"/>
        <c:txPr>
          <a:bodyPr/>
          <a:lstStyle/>
          <a:p>
            <a:pPr rtl="0">
              <a:defRPr/>
            </a:pPr>
            <a:endParaRPr lang="en-US"/>
          </a:p>
        </c:txPr>
      </c:legendEntry>
      <c:legendEntry>
        <c:idx val="3"/>
        <c:txPr>
          <a:bodyPr/>
          <a:lstStyle/>
          <a:p>
            <a:pPr rtl="0">
              <a:defRPr/>
            </a:pPr>
            <a:endParaRPr lang="en-US"/>
          </a:p>
        </c:txPr>
      </c:legendEntry>
      <c:legendEntry>
        <c:idx val="4"/>
        <c:txPr>
          <a:bodyPr/>
          <a:lstStyle/>
          <a:p>
            <a:pPr rtl="0">
              <a:defRPr/>
            </a:pPr>
            <a:endParaRPr lang="en-US"/>
          </a:p>
        </c:txPr>
      </c:legendEntry>
      <c:legendEntry>
        <c:idx val="5"/>
        <c:txPr>
          <a:bodyPr/>
          <a:lstStyle/>
          <a:p>
            <a:pPr rtl="0">
              <a:defRPr/>
            </a:pPr>
            <a:endParaRPr lang="en-US"/>
          </a:p>
        </c:txPr>
      </c:legendEntry>
      <c:legendEntry>
        <c:idx val="6"/>
        <c:txPr>
          <a:bodyPr/>
          <a:lstStyle/>
          <a:p>
            <a:pPr rtl="0">
              <a:defRPr/>
            </a:pPr>
            <a:endParaRPr lang="en-US"/>
          </a:p>
        </c:txPr>
      </c:legendEntry>
      <c:layout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9" workbookViewId="0"/>
  </sheetViews>
  <pageMargins left="0.7" right="0.7" top="0.75" bottom="0.75" header="0.3" footer="0.3"/>
  <drawing r:id="rId1"/>
</chartsheet>
</file>

<file path=xl/ctrlProps/ctrlProp1.xml><?xml version="1.0" encoding="utf-8"?>
<formControlPr xmlns="http://schemas.microsoft.com/office/spreadsheetml/2009/9/main" objectType="Scroll" dx="22" fmlaLink="$D$9" inc="100" max="1600" page="10" val="590"/>
</file>

<file path=xl/ctrlProps/ctrlProp2.xml><?xml version="1.0" encoding="utf-8"?>
<formControlPr xmlns="http://schemas.microsoft.com/office/spreadsheetml/2009/9/main" objectType="Scroll" dx="22" fmlaLink="$C$9" horiz="1" inc="100" max="3000" page="10" val="1874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133350</xdr:colOff>
      <xdr:row>11</xdr:row>
      <xdr:rowOff>38100</xdr:rowOff>
    </xdr:from>
    <xdr:to>
      <xdr:col>15</xdr:col>
      <xdr:colOff>85725</xdr:colOff>
      <xdr:row>25</xdr:row>
      <xdr:rowOff>180975</xdr:rowOff>
    </xdr:to>
    <xdr:pic>
      <xdr:nvPicPr>
        <xdr:cNvPr id="1046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53300" y="2552700"/>
          <a:ext cx="4200525" cy="3343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38099</xdr:colOff>
      <xdr:row>10</xdr:row>
      <xdr:rowOff>223837</xdr:rowOff>
    </xdr:from>
    <xdr:to>
      <xdr:col>8</xdr:col>
      <xdr:colOff>552449</xdr:colOff>
      <xdr:row>23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11</xdr:row>
          <xdr:rowOff>104775</xdr:rowOff>
        </xdr:from>
        <xdr:to>
          <xdr:col>0</xdr:col>
          <xdr:colOff>304800</xdr:colOff>
          <xdr:row>20</xdr:row>
          <xdr:rowOff>220504</xdr:rowOff>
        </xdr:to>
        <xdr:sp macro="" textlink="">
          <xdr:nvSpPr>
            <xdr:cNvPr id="1026" name="Scroll Bar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447675</xdr:colOff>
          <xdr:row>9</xdr:row>
          <xdr:rowOff>114300</xdr:rowOff>
        </xdr:from>
        <xdr:to>
          <xdr:col>8</xdr:col>
          <xdr:colOff>304800</xdr:colOff>
          <xdr:row>10</xdr:row>
          <xdr:rowOff>104775</xdr:rowOff>
        </xdr:to>
        <xdr:sp macro="" textlink="">
          <xdr:nvSpPr>
            <xdr:cNvPr id="1028" name="Scroll Bar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5</xdr:row>
      <xdr:rowOff>47625</xdr:rowOff>
    </xdr:from>
    <xdr:to>
      <xdr:col>11</xdr:col>
      <xdr:colOff>638175</xdr:colOff>
      <xdr:row>27</xdr:row>
      <xdr:rowOff>19050</xdr:rowOff>
    </xdr:to>
    <xdr:grpSp>
      <xdr:nvGrpSpPr>
        <xdr:cNvPr id="5286" name="Group 29"/>
        <xdr:cNvGrpSpPr>
          <a:grpSpLocks/>
        </xdr:cNvGrpSpPr>
      </xdr:nvGrpSpPr>
      <xdr:grpSpPr bwMode="auto">
        <a:xfrm>
          <a:off x="2343150" y="1127125"/>
          <a:ext cx="6677025" cy="4162425"/>
          <a:chOff x="2343150" y="1118703"/>
          <a:chExt cx="6677025" cy="4158147"/>
        </a:xfrm>
      </xdr:grpSpPr>
      <xdr:pic>
        <xdr:nvPicPr>
          <xdr:cNvPr id="5287" name="china" descr="ch-map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4095750" y="1118703"/>
            <a:ext cx="3381375" cy="26912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4" name="Straight Connector 3"/>
          <xdr:cNvCxnSpPr/>
        </xdr:nvCxnSpPr>
        <xdr:spPr>
          <a:xfrm flipH="1">
            <a:off x="6743700" y="2165376"/>
            <a:ext cx="9525" cy="1636616"/>
          </a:xfrm>
          <a:prstGeom prst="line">
            <a:avLst/>
          </a:prstGeom>
          <a:ln w="285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Straight Connector 6"/>
          <xdr:cNvCxnSpPr/>
        </xdr:nvCxnSpPr>
        <xdr:spPr>
          <a:xfrm>
            <a:off x="4086225" y="3782962"/>
            <a:ext cx="2647950" cy="19030"/>
          </a:xfrm>
          <a:prstGeom prst="line">
            <a:avLst/>
          </a:prstGeom>
          <a:ln w="285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Straight Connector 10"/>
          <xdr:cNvCxnSpPr/>
        </xdr:nvCxnSpPr>
        <xdr:spPr>
          <a:xfrm flipH="1">
            <a:off x="4048125" y="2127315"/>
            <a:ext cx="2667000" cy="1674677"/>
          </a:xfrm>
          <a:prstGeom prst="line">
            <a:avLst/>
          </a:prstGeom>
          <a:ln w="285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" name="Right Brace 12"/>
          <xdr:cNvSpPr/>
        </xdr:nvSpPr>
        <xdr:spPr>
          <a:xfrm>
            <a:off x="6800850" y="2146346"/>
            <a:ext cx="428625" cy="1646131"/>
          </a:xfrm>
          <a:prstGeom prst="rightBrac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en-AU"/>
          </a:p>
        </xdr:txBody>
      </xdr:sp>
      <xdr:sp macro="" textlink="">
        <xdr:nvSpPr>
          <xdr:cNvPr id="15" name="Right Brace 14"/>
          <xdr:cNvSpPr/>
        </xdr:nvSpPr>
        <xdr:spPr>
          <a:xfrm rot="5400000">
            <a:off x="5158052" y="2730165"/>
            <a:ext cx="513821" cy="2657475"/>
          </a:xfrm>
          <a:prstGeom prst="rightBrace">
            <a:avLst>
              <a:gd name="adj1" fmla="val 0"/>
              <a:gd name="adj2" fmla="val 50000"/>
            </a:avLst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en-AU"/>
          </a:p>
        </xdr:txBody>
      </xdr:sp>
      <xdr:sp macro="" textlink="">
        <xdr:nvSpPr>
          <xdr:cNvPr id="16" name="Right Brace 15"/>
          <xdr:cNvSpPr/>
        </xdr:nvSpPr>
        <xdr:spPr>
          <a:xfrm rot="14286085">
            <a:off x="5034182" y="1207473"/>
            <a:ext cx="428184" cy="3162300"/>
          </a:xfrm>
          <a:prstGeom prst="rightBrac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en-AU"/>
          </a:p>
        </xdr:txBody>
      </xdr:sp>
      <xdr:sp macro="" textlink="">
        <xdr:nvSpPr>
          <xdr:cNvPr id="17" name="Oval Callout 16"/>
          <xdr:cNvSpPr/>
        </xdr:nvSpPr>
        <xdr:spPr>
          <a:xfrm>
            <a:off x="7800975" y="2327135"/>
            <a:ext cx="1219200" cy="808793"/>
          </a:xfrm>
          <a:prstGeom prst="wedgeEllipseCallout">
            <a:avLst>
              <a:gd name="adj1" fmla="val -109722"/>
              <a:gd name="adj2" fmla="val 27206"/>
            </a:avLst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lang="en-US" sz="1100">
                <a:solidFill>
                  <a:sysClr val="windowText" lastClr="000000"/>
                </a:solidFill>
              </a:rPr>
              <a:t>A = 1,000</a:t>
            </a:r>
            <a:r>
              <a:rPr lang="en-US" sz="1100"/>
              <a:t>A</a:t>
            </a:r>
          </a:p>
        </xdr:txBody>
      </xdr:sp>
      <xdr:sp macro="" textlink="">
        <xdr:nvSpPr>
          <xdr:cNvPr id="18" name="Oval Callout 17"/>
          <xdr:cNvSpPr/>
        </xdr:nvSpPr>
        <xdr:spPr>
          <a:xfrm>
            <a:off x="5372100" y="4468057"/>
            <a:ext cx="1219200" cy="808793"/>
          </a:xfrm>
          <a:prstGeom prst="wedgeEllipseCallout">
            <a:avLst>
              <a:gd name="adj1" fmla="val -47222"/>
              <a:gd name="adj2" fmla="val -72794"/>
            </a:avLst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lang="en-US" sz="1100">
                <a:solidFill>
                  <a:sysClr val="windowText" lastClr="000000"/>
                </a:solidFill>
              </a:rPr>
              <a:t>B = 2,350</a:t>
            </a:r>
            <a:endParaRPr lang="en-US" sz="1100"/>
          </a:p>
        </xdr:txBody>
      </xdr:sp>
      <xdr:sp macro="" textlink="">
        <xdr:nvSpPr>
          <xdr:cNvPr id="19" name="Oval Callout 18"/>
          <xdr:cNvSpPr/>
        </xdr:nvSpPr>
        <xdr:spPr>
          <a:xfrm>
            <a:off x="2343150" y="2098770"/>
            <a:ext cx="1743075" cy="884915"/>
          </a:xfrm>
          <a:prstGeom prst="wedgeEllipseCallout">
            <a:avLst>
              <a:gd name="adj1" fmla="val 108345"/>
              <a:gd name="adj2" fmla="val 4752"/>
            </a:avLst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lang="en-US" sz="1400">
                <a:solidFill>
                  <a:sysClr val="windowText" lastClr="000000"/>
                </a:solidFill>
              </a:rPr>
              <a:t>C = A</a:t>
            </a:r>
            <a:r>
              <a:rPr lang="en-US" sz="1400" baseline="30000">
                <a:solidFill>
                  <a:sysClr val="windowText" lastClr="000000"/>
                </a:solidFill>
              </a:rPr>
              <a:t>2</a:t>
            </a:r>
            <a:r>
              <a:rPr lang="en-US" sz="1400">
                <a:solidFill>
                  <a:sysClr val="windowText" lastClr="000000"/>
                </a:solidFill>
              </a:rPr>
              <a:t>+ B</a:t>
            </a:r>
            <a:r>
              <a:rPr lang="en-US" sz="1400" baseline="30000">
                <a:solidFill>
                  <a:sysClr val="windowText" lastClr="000000"/>
                </a:solidFill>
              </a:rPr>
              <a:t>2</a:t>
            </a:r>
            <a:endParaRPr lang="en-US" sz="1400" baseline="30000"/>
          </a:p>
        </xdr:txBody>
      </xdr:sp>
      <xdr:cxnSp macro="">
        <xdr:nvCxnSpPr>
          <xdr:cNvPr id="21" name="Straight Connector 20"/>
          <xdr:cNvCxnSpPr/>
        </xdr:nvCxnSpPr>
        <xdr:spPr>
          <a:xfrm>
            <a:off x="3048000" y="2431802"/>
            <a:ext cx="38100" cy="152243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Straight Connector 22"/>
          <xdr:cNvCxnSpPr/>
        </xdr:nvCxnSpPr>
        <xdr:spPr>
          <a:xfrm flipV="1">
            <a:off x="3095625" y="2384226"/>
            <a:ext cx="0" cy="180789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Straight Connector 24"/>
          <xdr:cNvCxnSpPr/>
        </xdr:nvCxnSpPr>
        <xdr:spPr>
          <a:xfrm flipV="1">
            <a:off x="3124200" y="2393741"/>
            <a:ext cx="542925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9" name="TextBox 28"/>
          <xdr:cNvSpPr txBox="1"/>
        </xdr:nvSpPr>
        <xdr:spPr>
          <a:xfrm>
            <a:off x="2771775" y="2669682"/>
            <a:ext cx="1057275" cy="2473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1400"/>
              <a:t>=2,554 km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5918" cy="607670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9</xdr:row>
      <xdr:rowOff>47625</xdr:rowOff>
    </xdr:from>
    <xdr:to>
      <xdr:col>8</xdr:col>
      <xdr:colOff>219075</xdr:colOff>
      <xdr:row>20</xdr:row>
      <xdr:rowOff>133350</xdr:rowOff>
    </xdr:to>
    <xdr:pic>
      <xdr:nvPicPr>
        <xdr:cNvPr id="6153" name="china" descr="ch-ma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95675" y="2105025"/>
          <a:ext cx="3267075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0"/>
  <sheetViews>
    <sheetView showGridLines="0" tabSelected="1" workbookViewId="0">
      <selection activeCell="J8" sqref="J8"/>
    </sheetView>
  </sheetViews>
  <sheetFormatPr defaultRowHeight="18" x14ac:dyDescent="0.25"/>
  <cols>
    <col min="1" max="1" width="4.21875" style="1" bestFit="1" customWidth="1"/>
    <col min="2" max="2" width="9.6640625" style="1" bestFit="1" customWidth="1"/>
    <col min="3" max="4" width="5" style="1" bestFit="1" customWidth="1"/>
    <col min="5" max="5" width="8.44140625" style="1" bestFit="1" customWidth="1"/>
    <col min="6" max="6" width="6.88671875" style="1" bestFit="1" customWidth="1"/>
    <col min="7" max="7" width="5.5546875" style="1" bestFit="1" customWidth="1"/>
    <col min="8" max="8" width="10" style="1" bestFit="1" customWidth="1"/>
    <col min="9" max="10" width="8.88671875" style="1"/>
    <col min="11" max="11" width="11.6640625" style="1" bestFit="1" customWidth="1"/>
    <col min="12" max="12" width="15.21875" style="1" bestFit="1" customWidth="1"/>
    <col min="13" max="13" width="16.5546875" style="1" bestFit="1" customWidth="1"/>
    <col min="14" max="16384" width="8.88671875" style="1"/>
  </cols>
  <sheetData>
    <row r="1" spans="1:17" x14ac:dyDescent="0.25">
      <c r="A1" s="15" t="s">
        <v>16</v>
      </c>
      <c r="B1" s="16" t="s">
        <v>15</v>
      </c>
      <c r="C1" s="17" t="s">
        <v>12</v>
      </c>
      <c r="D1" s="17" t="s">
        <v>13</v>
      </c>
      <c r="E1" s="17" t="s">
        <v>7</v>
      </c>
      <c r="F1" s="17" t="s">
        <v>8</v>
      </c>
      <c r="G1" s="17" t="s">
        <v>9</v>
      </c>
      <c r="H1" s="17" t="s">
        <v>10</v>
      </c>
      <c r="O1" s="12" t="s">
        <v>20</v>
      </c>
      <c r="P1" s="13"/>
      <c r="Q1" s="14"/>
    </row>
    <row r="2" spans="1:17" x14ac:dyDescent="0.25">
      <c r="A2" s="15">
        <v>1</v>
      </c>
      <c r="B2" s="5" t="s">
        <v>0</v>
      </c>
      <c r="C2" s="5">
        <v>2025</v>
      </c>
      <c r="D2" s="5">
        <v>675</v>
      </c>
      <c r="E2" s="18">
        <f>SQRT((C2-$C$9)^2+(D2-$D$9)^2)</f>
        <v>173.28012003689287</v>
      </c>
      <c r="F2" s="5">
        <v>500</v>
      </c>
      <c r="G2" s="19">
        <v>1.9</v>
      </c>
      <c r="H2" s="18">
        <f>E2*F2*G2</f>
        <v>164616.1140350482</v>
      </c>
    </row>
    <row r="3" spans="1:17" x14ac:dyDescent="0.25">
      <c r="A3" s="15">
        <v>2</v>
      </c>
      <c r="B3" s="5" t="s">
        <v>1</v>
      </c>
      <c r="C3" s="5">
        <v>1850</v>
      </c>
      <c r="D3" s="5">
        <v>525</v>
      </c>
      <c r="E3" s="18">
        <f t="shared" ref="E3:E8" si="0">SQRT((C3-$C$9)^2+(D3-$D$9)^2)</f>
        <v>69.289248805280025</v>
      </c>
      <c r="F3" s="5">
        <v>300</v>
      </c>
      <c r="G3" s="19">
        <v>1.8</v>
      </c>
      <c r="H3" s="18">
        <f t="shared" ref="H3:H8" si="1">E3*F3*G3</f>
        <v>37416.194354851214</v>
      </c>
      <c r="O3" s="7" t="s">
        <v>15</v>
      </c>
      <c r="P3" s="7" t="s">
        <v>18</v>
      </c>
      <c r="Q3" s="7" t="s">
        <v>19</v>
      </c>
    </row>
    <row r="4" spans="1:17" x14ac:dyDescent="0.25">
      <c r="A4" s="15">
        <v>3</v>
      </c>
      <c r="B4" s="5" t="s">
        <v>2</v>
      </c>
      <c r="C4" s="5">
        <v>2450</v>
      </c>
      <c r="D4" s="5">
        <v>275</v>
      </c>
      <c r="E4" s="18">
        <f t="shared" si="0"/>
        <v>656.50666409412781</v>
      </c>
      <c r="F4" s="5">
        <v>300</v>
      </c>
      <c r="G4" s="19">
        <v>1.2</v>
      </c>
      <c r="H4" s="18">
        <f t="shared" si="1"/>
        <v>236342.39907388599</v>
      </c>
      <c r="O4" s="8" t="s">
        <v>0</v>
      </c>
      <c r="P4" s="9">
        <v>500</v>
      </c>
      <c r="Q4" s="10">
        <v>1.9</v>
      </c>
    </row>
    <row r="5" spans="1:17" x14ac:dyDescent="0.25">
      <c r="A5" s="15">
        <v>4</v>
      </c>
      <c r="B5" s="5" t="s">
        <v>3</v>
      </c>
      <c r="C5" s="5">
        <v>2800</v>
      </c>
      <c r="D5" s="5">
        <v>700</v>
      </c>
      <c r="E5" s="18">
        <f t="shared" si="0"/>
        <v>932.51058975220224</v>
      </c>
      <c r="F5" s="5">
        <v>450</v>
      </c>
      <c r="G5" s="19">
        <v>1.5</v>
      </c>
      <c r="H5" s="18">
        <f t="shared" si="1"/>
        <v>629444.64808273641</v>
      </c>
      <c r="O5" s="8" t="s">
        <v>1</v>
      </c>
      <c r="P5" s="9">
        <v>300</v>
      </c>
      <c r="Q5" s="10">
        <v>1.8</v>
      </c>
    </row>
    <row r="6" spans="1:17" x14ac:dyDescent="0.25">
      <c r="A6" s="15">
        <v>5</v>
      </c>
      <c r="B6" s="5" t="s">
        <v>4</v>
      </c>
      <c r="C6" s="5">
        <v>2350</v>
      </c>
      <c r="D6" s="5">
        <v>1000</v>
      </c>
      <c r="E6" s="18">
        <f t="shared" si="0"/>
        <v>628.23244105983576</v>
      </c>
      <c r="F6" s="5">
        <v>600</v>
      </c>
      <c r="G6" s="19">
        <v>1.3</v>
      </c>
      <c r="H6" s="18">
        <f t="shared" si="1"/>
        <v>490021.30402667192</v>
      </c>
      <c r="O6" s="8" t="s">
        <v>2</v>
      </c>
      <c r="P6" s="9">
        <v>300</v>
      </c>
      <c r="Q6" s="10">
        <v>1.2</v>
      </c>
    </row>
    <row r="7" spans="1:17" x14ac:dyDescent="0.25">
      <c r="A7" s="15">
        <v>6</v>
      </c>
      <c r="B7" s="5" t="s">
        <v>5</v>
      </c>
      <c r="C7" s="5">
        <v>2600</v>
      </c>
      <c r="D7" s="5">
        <v>1150</v>
      </c>
      <c r="E7" s="18">
        <f t="shared" si="0"/>
        <v>916.88385305882662</v>
      </c>
      <c r="F7" s="5">
        <v>200</v>
      </c>
      <c r="G7" s="19">
        <v>1.5</v>
      </c>
      <c r="H7" s="18">
        <f t="shared" si="1"/>
        <v>275065.15591764799</v>
      </c>
      <c r="O7" s="8" t="s">
        <v>3</v>
      </c>
      <c r="P7" s="9">
        <v>450</v>
      </c>
      <c r="Q7" s="10">
        <v>1.5</v>
      </c>
    </row>
    <row r="8" spans="1:17" x14ac:dyDescent="0.25">
      <c r="A8" s="15">
        <v>7</v>
      </c>
      <c r="B8" s="5" t="s">
        <v>6</v>
      </c>
      <c r="C8" s="5">
        <v>825</v>
      </c>
      <c r="D8" s="5">
        <v>1000</v>
      </c>
      <c r="E8" s="18">
        <f t="shared" si="0"/>
        <v>1126.2774968896431</v>
      </c>
      <c r="F8" s="5">
        <v>150</v>
      </c>
      <c r="G8" s="19">
        <v>2.19</v>
      </c>
      <c r="H8" s="18">
        <f t="shared" si="1"/>
        <v>369982.15772824775</v>
      </c>
      <c r="O8" s="8" t="s">
        <v>4</v>
      </c>
      <c r="P8" s="9">
        <v>600</v>
      </c>
      <c r="Q8" s="10">
        <v>1.3</v>
      </c>
    </row>
    <row r="9" spans="1:17" x14ac:dyDescent="0.25">
      <c r="A9" s="5"/>
      <c r="B9" s="5" t="s">
        <v>14</v>
      </c>
      <c r="C9" s="20">
        <v>1874</v>
      </c>
      <c r="D9" s="20">
        <v>590</v>
      </c>
      <c r="E9" s="18"/>
      <c r="F9" s="5" t="s">
        <v>11</v>
      </c>
      <c r="G9" s="5"/>
      <c r="H9" s="21">
        <f>SUM(H2:H8)</f>
        <v>2202887.9732190897</v>
      </c>
      <c r="O9" s="8" t="s">
        <v>5</v>
      </c>
      <c r="P9" s="9">
        <v>200</v>
      </c>
      <c r="Q9" s="10">
        <v>1.5</v>
      </c>
    </row>
    <row r="10" spans="1:17" x14ac:dyDescent="0.25">
      <c r="O10" s="8" t="s">
        <v>6</v>
      </c>
      <c r="P10" s="9">
        <v>150</v>
      </c>
      <c r="Q10" s="10">
        <v>2.19</v>
      </c>
    </row>
  </sheetData>
  <mergeCells count="1">
    <mergeCell ref="O1:Q1"/>
  </mergeCells>
  <phoneticPr fontId="2" type="noConversion"/>
  <pageMargins left="0.75" right="0.75" top="1" bottom="1" header="0.5" footer="0.5"/>
  <pageSetup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Scroll Bar 2">
              <controlPr locked="0" defaultSize="0" autoPict="0">
                <anchor moveWithCells="1">
                  <from>
                    <xdr:col>0</xdr:col>
                    <xdr:colOff>28575</xdr:colOff>
                    <xdr:row>11</xdr:row>
                    <xdr:rowOff>104775</xdr:rowOff>
                  </from>
                  <to>
                    <xdr:col>0</xdr:col>
                    <xdr:colOff>304800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Scroll Bar 4">
              <controlPr defaultSize="0" autoPict="0">
                <anchor moveWithCells="1">
                  <from>
                    <xdr:col>1</xdr:col>
                    <xdr:colOff>447675</xdr:colOff>
                    <xdr:row>9</xdr:row>
                    <xdr:rowOff>114300</xdr:rowOff>
                  </from>
                  <to>
                    <xdr:col>8</xdr:col>
                    <xdr:colOff>304800</xdr:colOff>
                    <xdr:row>10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zoomScale="90" zoomScaleNormal="90" workbookViewId="0">
      <selection activeCell="G29" sqref="G29"/>
    </sheetView>
  </sheetViews>
  <sheetFormatPr defaultRowHeight="15" x14ac:dyDescent="0.2"/>
  <sheetData>
    <row r="1" spans="1:5" ht="18" x14ac:dyDescent="0.25">
      <c r="A1" s="3" t="s">
        <v>16</v>
      </c>
      <c r="B1" s="3" t="s">
        <v>15</v>
      </c>
      <c r="C1" s="4" t="s">
        <v>12</v>
      </c>
      <c r="D1" s="4" t="s">
        <v>13</v>
      </c>
      <c r="E1" s="5" t="s">
        <v>17</v>
      </c>
    </row>
    <row r="3" spans="1:5" ht="18" x14ac:dyDescent="0.25">
      <c r="A3" s="4">
        <v>5</v>
      </c>
      <c r="B3" s="1" t="s">
        <v>4</v>
      </c>
      <c r="C3" s="1">
        <v>2350</v>
      </c>
      <c r="D3" s="1">
        <v>1000</v>
      </c>
      <c r="E3">
        <f>SQRT((C3-C4)^2+(D3-D4)^2)</f>
        <v>2553.9185578244269</v>
      </c>
    </row>
    <row r="4" spans="1:5" ht="18" x14ac:dyDescent="0.25">
      <c r="B4" s="1" t="s">
        <v>14</v>
      </c>
      <c r="C4" s="2">
        <v>0</v>
      </c>
      <c r="D4" s="2">
        <v>0</v>
      </c>
    </row>
  </sheetData>
  <phoneticPr fontId="2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5"/>
  <sheetViews>
    <sheetView topLeftCell="D1" workbookViewId="0">
      <selection activeCell="D3" sqref="D3"/>
    </sheetView>
  </sheetViews>
  <sheetFormatPr defaultRowHeight="18" x14ac:dyDescent="0.25"/>
  <cols>
    <col min="1" max="1" width="8.88671875" style="1"/>
    <col min="2" max="2" width="11.6640625" style="1" bestFit="1" customWidth="1"/>
    <col min="3" max="7" width="8.88671875" style="1"/>
    <col min="8" max="8" width="11.33203125" style="1" bestFit="1" customWidth="1"/>
    <col min="9" max="10" width="8.88671875" style="1"/>
    <col min="11" max="11" width="11.6640625" style="1" bestFit="1" customWidth="1"/>
    <col min="12" max="12" width="15.21875" style="1" bestFit="1" customWidth="1"/>
    <col min="13" max="13" width="16.5546875" style="1" bestFit="1" customWidth="1"/>
    <col min="14" max="16384" width="8.88671875" style="1"/>
  </cols>
  <sheetData>
    <row r="1" spans="1:41" x14ac:dyDescent="0.25">
      <c r="A1" s="3" t="s">
        <v>16</v>
      </c>
      <c r="B1" s="3" t="s">
        <v>15</v>
      </c>
      <c r="C1" s="4" t="s">
        <v>12</v>
      </c>
      <c r="D1" s="4" t="s">
        <v>13</v>
      </c>
      <c r="E1" s="3" t="s">
        <v>7</v>
      </c>
      <c r="F1" s="3" t="s">
        <v>8</v>
      </c>
      <c r="G1" s="3" t="s">
        <v>9</v>
      </c>
      <c r="H1" s="3" t="s">
        <v>10</v>
      </c>
      <c r="K1"/>
      <c r="L1"/>
      <c r="M1"/>
    </row>
    <row r="2" spans="1:41" x14ac:dyDescent="0.25">
      <c r="A2" s="4">
        <v>1</v>
      </c>
      <c r="B2" s="1" t="s">
        <v>0</v>
      </c>
      <c r="C2" s="1">
        <v>2025</v>
      </c>
      <c r="D2" s="1">
        <v>675</v>
      </c>
      <c r="E2" s="6">
        <f>SQRT((C2-$C$9)^2+(D2-$D$9)^2)</f>
        <v>2134.5374206136562</v>
      </c>
      <c r="F2" s="1">
        <v>500</v>
      </c>
      <c r="G2" s="1">
        <v>1.9</v>
      </c>
      <c r="H2" s="6">
        <f>E2*F2*G2</f>
        <v>2027810.5495829734</v>
      </c>
      <c r="K2" s="11">
        <f>H9</f>
        <v>9172776.6795624476</v>
      </c>
      <c r="L2">
        <v>100</v>
      </c>
      <c r="M2">
        <v>200</v>
      </c>
      <c r="N2">
        <v>300</v>
      </c>
      <c r="O2">
        <v>400</v>
      </c>
      <c r="P2">
        <v>500</v>
      </c>
      <c r="Q2">
        <v>600</v>
      </c>
      <c r="R2">
        <v>700</v>
      </c>
      <c r="S2">
        <v>800</v>
      </c>
      <c r="T2">
        <v>900</v>
      </c>
      <c r="U2">
        <v>1000</v>
      </c>
      <c r="V2">
        <v>1100</v>
      </c>
      <c r="W2">
        <v>1200</v>
      </c>
      <c r="X2">
        <v>1300</v>
      </c>
      <c r="Y2">
        <v>1400</v>
      </c>
      <c r="Z2">
        <v>1500</v>
      </c>
      <c r="AA2">
        <v>1600</v>
      </c>
      <c r="AB2">
        <v>1700</v>
      </c>
      <c r="AC2">
        <v>1800</v>
      </c>
      <c r="AD2">
        <v>1900</v>
      </c>
      <c r="AE2">
        <v>2000</v>
      </c>
      <c r="AF2">
        <v>2100</v>
      </c>
      <c r="AG2">
        <v>2200</v>
      </c>
      <c r="AH2">
        <v>2300</v>
      </c>
      <c r="AI2">
        <v>2400</v>
      </c>
      <c r="AJ2">
        <v>2500</v>
      </c>
      <c r="AK2">
        <v>2600</v>
      </c>
      <c r="AL2">
        <v>2700</v>
      </c>
      <c r="AM2">
        <v>2800</v>
      </c>
      <c r="AN2">
        <v>2900</v>
      </c>
      <c r="AO2">
        <v>3000</v>
      </c>
    </row>
    <row r="3" spans="1:41" x14ac:dyDescent="0.25">
      <c r="A3" s="4">
        <v>2</v>
      </c>
      <c r="B3" s="1" t="s">
        <v>1</v>
      </c>
      <c r="C3" s="1">
        <v>1850</v>
      </c>
      <c r="D3" s="1">
        <v>525</v>
      </c>
      <c r="E3" s="6">
        <f t="shared" ref="E3:E8" si="0">SQRT((C3-$C$9)^2+(D3-$D$9)^2)</f>
        <v>1923.0509613632187</v>
      </c>
      <c r="F3" s="1">
        <v>300</v>
      </c>
      <c r="G3" s="1">
        <v>1.8</v>
      </c>
      <c r="H3" s="6">
        <f t="shared" ref="H3:H8" si="1">E3*F3*G3</f>
        <v>1038447.519136138</v>
      </c>
      <c r="K3">
        <v>100</v>
      </c>
      <c r="L3">
        <f t="dataTable" ref="L3:AO32" dt2D="1" dtr="0" r1="C9" r2="D9"/>
        <v>8679661.4718536474</v>
      </c>
      <c r="M3">
        <v>8315261.6072945977</v>
      </c>
      <c r="N3" s="1">
        <v>7954355.8105965108</v>
      </c>
      <c r="O3" s="1">
        <v>7597486.3822780326</v>
      </c>
      <c r="P3" s="1">
        <v>7245254.8541798387</v>
      </c>
      <c r="Q3" s="1">
        <v>6898308.9562666435</v>
      </c>
      <c r="R3" s="1">
        <v>6557324.1465218132</v>
      </c>
      <c r="S3" s="1">
        <v>6222986.5328645119</v>
      </c>
      <c r="T3" s="1">
        <v>5895989.1981483866</v>
      </c>
      <c r="U3" s="1">
        <v>5577056.1477153767</v>
      </c>
      <c r="V3" s="1">
        <v>5267005.2784197181</v>
      </c>
      <c r="W3" s="1">
        <v>4966855.8593771672</v>
      </c>
      <c r="X3" s="1">
        <v>4677981.8029754553</v>
      </c>
      <c r="Y3" s="1">
        <v>4402311.2707524356</v>
      </c>
      <c r="Z3" s="1">
        <v>4142567.6767716855</v>
      </c>
      <c r="AA3" s="1">
        <v>3902511.5399998198</v>
      </c>
      <c r="AB3" s="1">
        <v>3687033.5561022451</v>
      </c>
      <c r="AC3" s="1">
        <v>3501774.5640718509</v>
      </c>
      <c r="AD3" s="1">
        <v>3351998.8588210447</v>
      </c>
      <c r="AE3" s="1">
        <v>3241181.3201029855</v>
      </c>
      <c r="AF3" s="1">
        <v>3170474.6856769188</v>
      </c>
      <c r="AG3" s="1">
        <v>3139520.2222448066</v>
      </c>
      <c r="AH3" s="1">
        <v>3148221.9363727206</v>
      </c>
      <c r="AI3" s="1">
        <v>3199409.4428775329</v>
      </c>
      <c r="AJ3" s="1">
        <v>3298970.0674038185</v>
      </c>
      <c r="AK3" s="1">
        <v>3445241.3700718377</v>
      </c>
      <c r="AL3" s="1">
        <v>3628854.3487979528</v>
      </c>
      <c r="AM3" s="1">
        <v>3843129.1526446408</v>
      </c>
      <c r="AN3" s="1">
        <v>4084063.3738637567</v>
      </c>
      <c r="AO3" s="1">
        <v>4348330.784254577</v>
      </c>
    </row>
    <row r="4" spans="1:41" x14ac:dyDescent="0.25">
      <c r="A4" s="4">
        <v>3</v>
      </c>
      <c r="B4" s="1" t="s">
        <v>2</v>
      </c>
      <c r="C4" s="1">
        <v>2450</v>
      </c>
      <c r="D4" s="1">
        <v>275</v>
      </c>
      <c r="E4" s="6">
        <f t="shared" si="0"/>
        <v>2465.3853654145023</v>
      </c>
      <c r="F4" s="1">
        <v>300</v>
      </c>
      <c r="G4" s="1">
        <v>1.2</v>
      </c>
      <c r="H4" s="6">
        <f t="shared" si="1"/>
        <v>887538.73154922074</v>
      </c>
      <c r="K4">
        <v>200</v>
      </c>
      <c r="L4">
        <v>8564296.3891176619</v>
      </c>
      <c r="M4">
        <v>8194416.587046776</v>
      </c>
      <c r="N4" s="1">
        <v>7827655.9172184113</v>
      </c>
      <c r="O4" s="1">
        <v>7464566.755965285</v>
      </c>
      <c r="P4" s="1">
        <v>7105772.4154277993</v>
      </c>
      <c r="Q4" s="1">
        <v>6751946.8070083605</v>
      </c>
      <c r="R4" s="1">
        <v>6403779.4824884292</v>
      </c>
      <c r="S4" s="1">
        <v>6061933.7987308782</v>
      </c>
      <c r="T4" s="1">
        <v>5727017.0806322144</v>
      </c>
      <c r="U4" s="1">
        <v>5399587.7486669663</v>
      </c>
      <c r="V4" s="1">
        <v>5080218.6156749977</v>
      </c>
      <c r="W4" s="1">
        <v>4769621.9377493504</v>
      </c>
      <c r="X4" s="1">
        <v>4468834.6638591224</v>
      </c>
      <c r="Y4" s="1">
        <v>4179472.4040235491</v>
      </c>
      <c r="Z4" s="1">
        <v>3904083.3824869357</v>
      </c>
      <c r="AA4" s="1">
        <v>3646638.3945888341</v>
      </c>
      <c r="AB4" s="1">
        <v>3413068.5590549707</v>
      </c>
      <c r="AC4" s="1">
        <v>3211244.856084452</v>
      </c>
      <c r="AD4" s="1">
        <v>3049116.31172689</v>
      </c>
      <c r="AE4" s="1">
        <v>2931340.7071950729</v>
      </c>
      <c r="AF4" s="1">
        <v>2858054.9450129098</v>
      </c>
      <c r="AG4" s="1">
        <v>2826655.2942655045</v>
      </c>
      <c r="AH4" s="1">
        <v>2834146.5639985539</v>
      </c>
      <c r="AI4" s="1">
        <v>2881334.3297992279</v>
      </c>
      <c r="AJ4" s="1">
        <v>2987856.2838701461</v>
      </c>
      <c r="AK4" s="1">
        <v>3152126.3106377278</v>
      </c>
      <c r="AL4" s="1">
        <v>3351002.8273043321</v>
      </c>
      <c r="AM4" s="1">
        <v>3579267.8358974988</v>
      </c>
      <c r="AN4" s="1">
        <v>3834451.8320219358</v>
      </c>
      <c r="AO4" s="1">
        <v>4113501.1392289596</v>
      </c>
    </row>
    <row r="5" spans="1:41" x14ac:dyDescent="0.25">
      <c r="A5" s="4">
        <v>4</v>
      </c>
      <c r="B5" s="1" t="s">
        <v>3</v>
      </c>
      <c r="C5" s="1">
        <v>2800</v>
      </c>
      <c r="D5" s="1">
        <v>700</v>
      </c>
      <c r="E5" s="6">
        <f t="shared" si="0"/>
        <v>2886.1739379323626</v>
      </c>
      <c r="F5" s="1">
        <v>450</v>
      </c>
      <c r="G5" s="1">
        <v>1.5</v>
      </c>
      <c r="H5" s="6">
        <f t="shared" si="1"/>
        <v>1948167.4081043447</v>
      </c>
      <c r="K5">
        <v>300</v>
      </c>
      <c r="L5">
        <v>8465537.7860425096</v>
      </c>
      <c r="M5">
        <v>8090654.0594864534</v>
      </c>
      <c r="N5" s="1">
        <v>7718513.6823212747</v>
      </c>
      <c r="O5" s="1">
        <v>7349688.0772030111</v>
      </c>
      <c r="P5" s="1">
        <v>6984844.4957302483</v>
      </c>
      <c r="Q5" s="1">
        <v>6624721.1964379819</v>
      </c>
      <c r="R5" s="1">
        <v>6270071.6995680565</v>
      </c>
      <c r="S5" s="1">
        <v>5921583.2448991677</v>
      </c>
      <c r="T5" s="1">
        <v>5579799.0993250441</v>
      </c>
      <c r="U5" s="1">
        <v>5245092.3816286828</v>
      </c>
      <c r="V5" s="1">
        <v>4917727.0590944197</v>
      </c>
      <c r="W5" s="1">
        <v>4598004.9932048824</v>
      </c>
      <c r="X5" s="1">
        <v>4286475.8269470297</v>
      </c>
      <c r="Y5" s="1">
        <v>3984208.789916412</v>
      </c>
      <c r="Z5" s="1">
        <v>3693191.2656890634</v>
      </c>
      <c r="AA5" s="1">
        <v>3417028.5801794808</v>
      </c>
      <c r="AB5" s="1">
        <v>3162242.178967501</v>
      </c>
      <c r="AC5" s="1">
        <v>2939928.7568752533</v>
      </c>
      <c r="AD5" s="1">
        <v>2763822.8535498357</v>
      </c>
      <c r="AE5" s="1">
        <v>2640922.1727136653</v>
      </c>
      <c r="AF5" s="1">
        <v>2568884.840238723</v>
      </c>
      <c r="AG5" s="1">
        <v>2542086.6240719957</v>
      </c>
      <c r="AH5" s="1">
        <v>2554554.4460181682</v>
      </c>
      <c r="AI5" s="1">
        <v>2602208.2278682338</v>
      </c>
      <c r="AJ5" s="1">
        <v>2715493.126594115</v>
      </c>
      <c r="AK5" s="1">
        <v>2893167.6793509671</v>
      </c>
      <c r="AL5" s="1">
        <v>3101797.7937519597</v>
      </c>
      <c r="AM5" s="1">
        <v>3340809.7323965542</v>
      </c>
      <c r="AN5" s="1">
        <v>3608975.2250626236</v>
      </c>
      <c r="AO5" s="1">
        <v>3902743.2673517186</v>
      </c>
    </row>
    <row r="6" spans="1:41" x14ac:dyDescent="0.25">
      <c r="A6" s="4">
        <v>5</v>
      </c>
      <c r="B6" s="1" t="s">
        <v>4</v>
      </c>
      <c r="C6" s="1">
        <v>2350</v>
      </c>
      <c r="D6" s="1">
        <v>1000</v>
      </c>
      <c r="E6" s="6">
        <f t="shared" si="0"/>
        <v>2553.9185578244269</v>
      </c>
      <c r="F6" s="1">
        <v>600</v>
      </c>
      <c r="G6" s="1">
        <v>1.3</v>
      </c>
      <c r="H6" s="6">
        <f t="shared" si="1"/>
        <v>1992056.475103053</v>
      </c>
      <c r="K6">
        <v>400</v>
      </c>
      <c r="L6">
        <v>8384130.6282718172</v>
      </c>
      <c r="M6">
        <v>8004792.4294441221</v>
      </c>
      <c r="N6" s="1">
        <v>7627813.7623514617</v>
      </c>
      <c r="O6" s="1">
        <v>7253788.9720333824</v>
      </c>
      <c r="P6" s="1">
        <v>6883452.3147570705</v>
      </c>
      <c r="Q6" s="1">
        <v>6517659.4411739064</v>
      </c>
      <c r="R6" s="1">
        <v>6157311.80189081</v>
      </c>
      <c r="S6" s="1">
        <v>5803213.4920478864</v>
      </c>
      <c r="T6" s="1">
        <v>5455903.717918911</v>
      </c>
      <c r="U6" s="1">
        <v>5115565.739547953</v>
      </c>
      <c r="V6" s="1">
        <v>4782092.9644389478</v>
      </c>
      <c r="W6" s="1">
        <v>4455289.9073805343</v>
      </c>
      <c r="X6" s="1">
        <v>4135119.2247534497</v>
      </c>
      <c r="Y6" s="1">
        <v>3821947.9433653131</v>
      </c>
      <c r="Z6" s="1">
        <v>3516850.4050637837</v>
      </c>
      <c r="AA6" s="1">
        <v>3222188.6940619019</v>
      </c>
      <c r="AB6" s="1">
        <v>2943194.3307735249</v>
      </c>
      <c r="AC6" s="1">
        <v>2693183.7795896176</v>
      </c>
      <c r="AD6" s="1">
        <v>2500275.5394779965</v>
      </c>
      <c r="AE6" s="1">
        <v>2375964.8063396607</v>
      </c>
      <c r="AF6" s="1">
        <v>2309898.5000174884</v>
      </c>
      <c r="AG6" s="1">
        <v>2294002.6577124456</v>
      </c>
      <c r="AH6" s="1">
        <v>2320591.9800005918</v>
      </c>
      <c r="AI6" s="1">
        <v>2388459.6638635555</v>
      </c>
      <c r="AJ6" s="1">
        <v>2507563.956065739</v>
      </c>
      <c r="AK6" s="1">
        <v>2677261.3403670765</v>
      </c>
      <c r="AL6" s="1">
        <v>2885940.5748752095</v>
      </c>
      <c r="AM6" s="1">
        <v>3130872.0677566645</v>
      </c>
      <c r="AN6" s="1">
        <v>3410696.6350014759</v>
      </c>
      <c r="AO6" s="1">
        <v>3719625.3688007072</v>
      </c>
    </row>
    <row r="7" spans="1:41" x14ac:dyDescent="0.25">
      <c r="A7" s="4">
        <v>6</v>
      </c>
      <c r="B7" s="1" t="s">
        <v>5</v>
      </c>
      <c r="C7" s="1">
        <v>2600</v>
      </c>
      <c r="D7" s="1">
        <v>1150</v>
      </c>
      <c r="E7" s="6">
        <f t="shared" si="0"/>
        <v>2842.9737951658999</v>
      </c>
      <c r="F7" s="1">
        <v>200</v>
      </c>
      <c r="G7" s="1">
        <v>1.5</v>
      </c>
      <c r="H7" s="6">
        <f t="shared" si="1"/>
        <v>852892.13854977</v>
      </c>
      <c r="K7">
        <v>500</v>
      </c>
      <c r="L7">
        <v>8320804.8696811218</v>
      </c>
      <c r="M7">
        <v>7937648.5115284305</v>
      </c>
      <c r="N7" s="1">
        <v>7556450.0022819741</v>
      </c>
      <c r="O7" s="1">
        <v>7177816.2307427172</v>
      </c>
      <c r="P7" s="1">
        <v>6802559.8793450259</v>
      </c>
      <c r="Q7" s="1">
        <v>6431714.2897078302</v>
      </c>
      <c r="R7" s="1">
        <v>6066458.77599183</v>
      </c>
      <c r="S7" s="1">
        <v>5707887.9771432262</v>
      </c>
      <c r="T7" s="1">
        <v>5356663.9242617153</v>
      </c>
      <c r="U7" s="1">
        <v>5012781.9927737759</v>
      </c>
      <c r="V7" s="1">
        <v>4675675.0997767458</v>
      </c>
      <c r="W7" s="1">
        <v>4344572.7694278099</v>
      </c>
      <c r="X7" s="1">
        <v>4018849.138544647</v>
      </c>
      <c r="Y7" s="1">
        <v>3698234.6342296228</v>
      </c>
      <c r="Z7" s="1">
        <v>3382948.4029586385</v>
      </c>
      <c r="AA7" s="1">
        <v>3073885.4702391694</v>
      </c>
      <c r="AB7" s="1">
        <v>2773101.1276508723</v>
      </c>
      <c r="AC7" s="1">
        <v>2485925.9354069438</v>
      </c>
      <c r="AD7" s="1">
        <v>2271471.3892321941</v>
      </c>
      <c r="AE7" s="1">
        <v>2148709.8026572866</v>
      </c>
      <c r="AF7" s="1">
        <v>2089688.8637147406</v>
      </c>
      <c r="AG7" s="1">
        <v>2089345.8915023096</v>
      </c>
      <c r="AH7" s="1">
        <v>2132217.4349105293</v>
      </c>
      <c r="AI7" s="1">
        <v>2214084.6003006827</v>
      </c>
      <c r="AJ7" s="1">
        <v>2337206.49803486</v>
      </c>
      <c r="AK7" s="1">
        <v>2501295.3757673339</v>
      </c>
      <c r="AL7" s="1">
        <v>2704477.4502955573</v>
      </c>
      <c r="AM7" s="1">
        <v>2950723.4244875414</v>
      </c>
      <c r="AN7" s="1">
        <v>3242620.2254527318</v>
      </c>
      <c r="AO7" s="1">
        <v>3568781.1003397964</v>
      </c>
    </row>
    <row r="8" spans="1:41" x14ac:dyDescent="0.25">
      <c r="A8" s="4">
        <v>7</v>
      </c>
      <c r="B8" s="1" t="s">
        <v>6</v>
      </c>
      <c r="C8" s="1">
        <v>825</v>
      </c>
      <c r="D8" s="1">
        <v>1000</v>
      </c>
      <c r="E8" s="6">
        <f t="shared" si="0"/>
        <v>1296.3892162464172</v>
      </c>
      <c r="F8" s="1">
        <v>150</v>
      </c>
      <c r="G8" s="1">
        <v>2.19</v>
      </c>
      <c r="H8" s="6">
        <f t="shared" si="1"/>
        <v>425863.85753694799</v>
      </c>
      <c r="K8">
        <v>600</v>
      </c>
      <c r="L8">
        <v>8276265.8762468835</v>
      </c>
      <c r="M8">
        <v>7890038.5791874994</v>
      </c>
      <c r="N8" s="1">
        <v>7505344.9098380068</v>
      </c>
      <c r="O8" s="1">
        <v>7122767.9980934625</v>
      </c>
      <c r="P8" s="1">
        <v>6743173.3359814836</v>
      </c>
      <c r="Q8" s="1">
        <v>6367808.5607050145</v>
      </c>
      <c r="R8" s="1">
        <v>5998308.664264055</v>
      </c>
      <c r="S8" s="1">
        <v>5636384.7229245137</v>
      </c>
      <c r="T8" s="1">
        <v>5283090.2142701279</v>
      </c>
      <c r="U8" s="1">
        <v>4938204.3307295796</v>
      </c>
      <c r="V8" s="1">
        <v>4600480.1468209308</v>
      </c>
      <c r="W8" s="1">
        <v>4268453.9098868901</v>
      </c>
      <c r="X8" s="1">
        <v>3941014.8418440875</v>
      </c>
      <c r="Y8" s="1">
        <v>3617575.877897949</v>
      </c>
      <c r="Z8" s="1">
        <v>3298097.6511629233</v>
      </c>
      <c r="AA8" s="1">
        <v>2983224.0413713232</v>
      </c>
      <c r="AB8" s="1">
        <v>2675029.6444065673</v>
      </c>
      <c r="AC8" s="1">
        <v>2381872.0997935729</v>
      </c>
      <c r="AD8" s="1">
        <v>2141864.7156326934</v>
      </c>
      <c r="AE8" s="1">
        <v>1976198.1646096255</v>
      </c>
      <c r="AF8" s="1">
        <v>1920830.6007103929</v>
      </c>
      <c r="AG8" s="1">
        <v>1940012.9600134608</v>
      </c>
      <c r="AH8" s="1">
        <v>1994603.6600076265</v>
      </c>
      <c r="AI8" s="1">
        <v>2083550.9835596648</v>
      </c>
      <c r="AJ8" s="1">
        <v>2208630.213473611</v>
      </c>
      <c r="AK8" s="1">
        <v>2368327.1359923384</v>
      </c>
      <c r="AL8" s="1">
        <v>2561128.2251177169</v>
      </c>
      <c r="AM8" s="1">
        <v>2800883.2977432478</v>
      </c>
      <c r="AN8" s="1">
        <v>3110628.2643872746</v>
      </c>
      <c r="AO8" s="1">
        <v>3458025.9696095716</v>
      </c>
    </row>
    <row r="9" spans="1:41" x14ac:dyDescent="0.25">
      <c r="B9" s="1" t="s">
        <v>14</v>
      </c>
      <c r="C9" s="2">
        <v>0</v>
      </c>
      <c r="D9" s="2">
        <v>0</v>
      </c>
      <c r="F9" s="1" t="s">
        <v>11</v>
      </c>
      <c r="H9" s="6">
        <f>SUM(H2:H8)</f>
        <v>9172776.6795624476</v>
      </c>
      <c r="K9">
        <v>700</v>
      </c>
      <c r="L9">
        <v>8251172.6053043129</v>
      </c>
      <c r="M9">
        <v>7862766.7790781511</v>
      </c>
      <c r="N9" s="1">
        <v>7475464.6865317198</v>
      </c>
      <c r="O9" s="1">
        <v>7089758.6952711903</v>
      </c>
      <c r="P9" s="1">
        <v>6706469.5471427208</v>
      </c>
      <c r="Q9" s="1">
        <v>6326989.0019931635</v>
      </c>
      <c r="R9" s="1">
        <v>5953566.5205841325</v>
      </c>
      <c r="S9" s="1">
        <v>5589149.3328700243</v>
      </c>
      <c r="T9" s="1">
        <v>5235842.3279360263</v>
      </c>
      <c r="U9" s="1">
        <v>4893028.5533725144</v>
      </c>
      <c r="V9" s="1">
        <v>4558154.7481045444</v>
      </c>
      <c r="W9" s="1">
        <v>4228846.8695165832</v>
      </c>
      <c r="X9" s="1">
        <v>3903728.5932709305</v>
      </c>
      <c r="Y9" s="1">
        <v>3582343.8429378965</v>
      </c>
      <c r="Z9" s="1">
        <v>3265067.0917267567</v>
      </c>
      <c r="AA9" s="1">
        <v>2953390.9425136987</v>
      </c>
      <c r="AB9" s="1">
        <v>2651089.5765430289</v>
      </c>
      <c r="AC9" s="1">
        <v>2367065.1480209958</v>
      </c>
      <c r="AD9" s="1">
        <v>2115239.2209191965</v>
      </c>
      <c r="AE9" s="1">
        <v>1903812.9310213632</v>
      </c>
      <c r="AF9" s="1">
        <v>1847276.5727983431</v>
      </c>
      <c r="AG9" s="1">
        <v>1866311.3247592235</v>
      </c>
      <c r="AH9" s="1">
        <v>1916740.9618869231</v>
      </c>
      <c r="AI9" s="1">
        <v>2004417.8751566191</v>
      </c>
      <c r="AJ9" s="1">
        <v>2130834.707470709</v>
      </c>
      <c r="AK9" s="1">
        <v>2290851.522454401</v>
      </c>
      <c r="AL9" s="1">
        <v>2476951.4730571313</v>
      </c>
      <c r="AM9" s="1">
        <v>2682280.7328827265</v>
      </c>
      <c r="AN9" s="1">
        <v>3036382.965544919</v>
      </c>
      <c r="AO9" s="1">
        <v>3400200.3715099548</v>
      </c>
    </row>
    <row r="10" spans="1:41" x14ac:dyDescent="0.25">
      <c r="K10">
        <v>800</v>
      </c>
      <c r="L10">
        <v>8246094.8488363801</v>
      </c>
      <c r="M10">
        <v>7856582.1354550077</v>
      </c>
      <c r="N10" s="1">
        <v>7467797.2981765252</v>
      </c>
      <c r="O10" s="1">
        <v>7080068.6340717673</v>
      </c>
      <c r="P10" s="1">
        <v>6694000.2478510831</v>
      </c>
      <c r="Q10" s="1">
        <v>6310817.1647584559</v>
      </c>
      <c r="R10" s="1">
        <v>5933180.1773499465</v>
      </c>
      <c r="S10" s="1">
        <v>5566294.6411643866</v>
      </c>
      <c r="T10" s="1">
        <v>5215374.5777029386</v>
      </c>
      <c r="U10" s="1">
        <v>4878567.2607815815</v>
      </c>
      <c r="V10" s="1">
        <v>4550235.130001626</v>
      </c>
      <c r="W10" s="1">
        <v>4227005.173175266</v>
      </c>
      <c r="X10" s="1">
        <v>3907733.9489426916</v>
      </c>
      <c r="Y10" s="1">
        <v>3592546.3436476057</v>
      </c>
      <c r="Z10" s="1">
        <v>3282568.0184854665</v>
      </c>
      <c r="AA10" s="1">
        <v>2980228.3796990458</v>
      </c>
      <c r="AB10" s="1">
        <v>2690098.5570505294</v>
      </c>
      <c r="AC10" s="1">
        <v>2420019.9228534312</v>
      </c>
      <c r="AD10" s="1">
        <v>2181924.9895509942</v>
      </c>
      <c r="AE10" s="1">
        <v>1997740.1049320195</v>
      </c>
      <c r="AF10" s="1">
        <v>1900403.1497891722</v>
      </c>
      <c r="AG10" s="1">
        <v>1875479.8825285113</v>
      </c>
      <c r="AH10" s="1">
        <v>1900567.6742817294</v>
      </c>
      <c r="AI10" s="1">
        <v>1979018.6369047831</v>
      </c>
      <c r="AJ10" s="1">
        <v>2109391.1127791312</v>
      </c>
      <c r="AK10" s="1">
        <v>2279371.9674118264</v>
      </c>
      <c r="AL10" s="1">
        <v>2482432.397386977</v>
      </c>
      <c r="AM10" s="1">
        <v>2731620.8674916942</v>
      </c>
      <c r="AN10" s="1">
        <v>3049773.247422894</v>
      </c>
      <c r="AO10" s="1">
        <v>3404410.0388127053</v>
      </c>
    </row>
    <row r="11" spans="1:41" x14ac:dyDescent="0.25">
      <c r="K11">
        <v>900</v>
      </c>
      <c r="L11" s="1">
        <v>8261445.1291579269</v>
      </c>
      <c r="M11" s="1">
        <v>7872084.9275699379</v>
      </c>
      <c r="N11" s="1">
        <v>7483239.3934317296</v>
      </c>
      <c r="O11" s="1">
        <v>7095062.9506656546</v>
      </c>
      <c r="P11" s="1">
        <v>6707828.0969838332</v>
      </c>
      <c r="Q11" s="1">
        <v>6322125.4571026256</v>
      </c>
      <c r="R11" s="1">
        <v>5939699.3251904929</v>
      </c>
      <c r="S11" s="1">
        <v>5567770.046418489</v>
      </c>
      <c r="T11" s="1">
        <v>5222911.3519355934</v>
      </c>
      <c r="U11" s="1">
        <v>4897442.8170174891</v>
      </c>
      <c r="V11" s="1">
        <v>4578594.4900323097</v>
      </c>
      <c r="W11" s="1">
        <v>4263641.1008564476</v>
      </c>
      <c r="X11" s="1">
        <v>3952582.256425431</v>
      </c>
      <c r="Y11" s="1">
        <v>3646405.2492711982</v>
      </c>
      <c r="Z11" s="1">
        <v>3346966.4338594731</v>
      </c>
      <c r="AA11" s="1">
        <v>3057313.2054275461</v>
      </c>
      <c r="AB11" s="1">
        <v>2782250.4142369376</v>
      </c>
      <c r="AC11" s="1">
        <v>2529019.0350434794</v>
      </c>
      <c r="AD11" s="1">
        <v>2308062.7824185882</v>
      </c>
      <c r="AE11" s="1">
        <v>2133343.5595085984</v>
      </c>
      <c r="AF11" s="1">
        <v>2015822.5759978623</v>
      </c>
      <c r="AG11" s="1">
        <v>1952035.0918199061</v>
      </c>
      <c r="AH11" s="1">
        <v>1938764.1197493288</v>
      </c>
      <c r="AI11" s="1">
        <v>2004191.401883197</v>
      </c>
      <c r="AJ11" s="1">
        <v>2146244.8529299931</v>
      </c>
      <c r="AK11" s="1">
        <v>2330727.154409837</v>
      </c>
      <c r="AL11" s="1">
        <v>2552402.9031569571</v>
      </c>
      <c r="AM11" s="1">
        <v>2816277.029127623</v>
      </c>
      <c r="AN11" s="1">
        <v>3124170.8455791464</v>
      </c>
      <c r="AO11" s="1">
        <v>3464126.5635789162</v>
      </c>
    </row>
    <row r="12" spans="1:41" x14ac:dyDescent="0.25">
      <c r="K12">
        <v>1000</v>
      </c>
      <c r="L12" s="1">
        <v>8297394.7998710135</v>
      </c>
      <c r="M12" s="1">
        <v>7909585.7221571635</v>
      </c>
      <c r="N12" s="1">
        <v>7522358.3172380542</v>
      </c>
      <c r="O12" s="1">
        <v>7135809.8611565754</v>
      </c>
      <c r="P12" s="1">
        <v>6750060.6437495835</v>
      </c>
      <c r="Q12" s="1">
        <v>6365261.1619989276</v>
      </c>
      <c r="R12" s="1">
        <v>5981602.1432766588</v>
      </c>
      <c r="S12" s="1">
        <v>5599328.7425468424</v>
      </c>
      <c r="T12" s="1">
        <v>5268035.9945989912</v>
      </c>
      <c r="U12" s="1">
        <v>4955298.7769158548</v>
      </c>
      <c r="V12" s="1">
        <v>4645266.3950584028</v>
      </c>
      <c r="W12" s="1">
        <v>4338729.744044669</v>
      </c>
      <c r="X12" s="1">
        <v>4036797.9995267931</v>
      </c>
      <c r="Y12" s="1">
        <v>3741051.2720663031</v>
      </c>
      <c r="Z12" s="1">
        <v>3453762.1061398746</v>
      </c>
      <c r="AA12" s="1">
        <v>3178192.3571674135</v>
      </c>
      <c r="AB12" s="1">
        <v>2918931.8864082946</v>
      </c>
      <c r="AC12" s="1">
        <v>2682166.2659889888</v>
      </c>
      <c r="AD12" s="1">
        <v>2475587.3465903159</v>
      </c>
      <c r="AE12" s="1">
        <v>2307084.0816044342</v>
      </c>
      <c r="AF12" s="1">
        <v>2181050.9556617383</v>
      </c>
      <c r="AG12" s="1">
        <v>2095008.8194797777</v>
      </c>
      <c r="AH12" s="1">
        <v>2042054.2230537604</v>
      </c>
      <c r="AI12" s="1">
        <v>2094361.4228990695</v>
      </c>
      <c r="AJ12" s="1">
        <v>2250818.5685368255</v>
      </c>
      <c r="AK12" s="1">
        <v>2439850.0962734492</v>
      </c>
      <c r="AL12" s="1">
        <v>2670071.1504677464</v>
      </c>
      <c r="AM12" s="1">
        <v>2939028.7705282308</v>
      </c>
      <c r="AN12" s="1">
        <v>3240959.7672751318</v>
      </c>
      <c r="AO12" s="1">
        <v>3568868.2653271747</v>
      </c>
    </row>
    <row r="13" spans="1:41" x14ac:dyDescent="0.25">
      <c r="K13">
        <v>1100</v>
      </c>
      <c r="L13" s="1">
        <v>8353803.0324914418</v>
      </c>
      <c r="M13" s="1">
        <v>7968968.0994547186</v>
      </c>
      <c r="N13" s="1">
        <v>7585109.1236044141</v>
      </c>
      <c r="O13" s="1">
        <v>7202453.335833271</v>
      </c>
      <c r="P13" s="1">
        <v>6821361.6180232083</v>
      </c>
      <c r="Q13" s="1">
        <v>6442532.6646555942</v>
      </c>
      <c r="R13" s="1">
        <v>6067843.8276451416</v>
      </c>
      <c r="S13" s="1">
        <v>5704680.2821810944</v>
      </c>
      <c r="T13" s="1">
        <v>5369820.855246095</v>
      </c>
      <c r="U13" s="1">
        <v>5055840.6143618878</v>
      </c>
      <c r="V13" s="1">
        <v>4750286.2887781672</v>
      </c>
      <c r="W13" s="1">
        <v>4450818.627446969</v>
      </c>
      <c r="X13" s="1">
        <v>4157889.3267722423</v>
      </c>
      <c r="Y13" s="1">
        <v>3872968.7214144464</v>
      </c>
      <c r="Z13" s="1">
        <v>3598318.6384790717</v>
      </c>
      <c r="AA13" s="1">
        <v>3337064.8142653303</v>
      </c>
      <c r="AB13" s="1">
        <v>3093304.4425331028</v>
      </c>
      <c r="AC13" s="1">
        <v>2872085.7073727078</v>
      </c>
      <c r="AD13" s="1">
        <v>2679029.6347826198</v>
      </c>
      <c r="AE13" s="1">
        <v>2519317.7017885465</v>
      </c>
      <c r="AF13" s="1">
        <v>2396284.6343731633</v>
      </c>
      <c r="AG13" s="1">
        <v>2311654.2337655942</v>
      </c>
      <c r="AH13" s="1">
        <v>2273361.9924994968</v>
      </c>
      <c r="AI13" s="1">
        <v>2314988.3250002488</v>
      </c>
      <c r="AJ13" s="1">
        <v>2434555.2498805597</v>
      </c>
      <c r="AK13" s="1">
        <v>2602367.0792354019</v>
      </c>
      <c r="AL13" s="1">
        <v>2834853.0383580974</v>
      </c>
      <c r="AM13" s="1">
        <v>3102988.0765214502</v>
      </c>
      <c r="AN13" s="1">
        <v>3396889.3668454839</v>
      </c>
      <c r="AO13" s="1">
        <v>3712681.1621439443</v>
      </c>
    </row>
    <row r="14" spans="1:41" x14ac:dyDescent="0.25">
      <c r="K14">
        <v>1200</v>
      </c>
      <c r="L14" s="1">
        <v>8430194.4638136588</v>
      </c>
      <c r="M14" s="1">
        <v>8049637.4240076421</v>
      </c>
      <c r="N14" s="1">
        <v>7670710.6773334648</v>
      </c>
      <c r="O14" s="1">
        <v>7293882.6499179769</v>
      </c>
      <c r="P14" s="1">
        <v>6919926.9326032437</v>
      </c>
      <c r="Q14" s="1">
        <v>6550274.9473524764</v>
      </c>
      <c r="R14" s="1">
        <v>6187840.4905799069</v>
      </c>
      <c r="S14" s="1">
        <v>5838140.8871869035</v>
      </c>
      <c r="T14" s="1">
        <v>5506776.5630332865</v>
      </c>
      <c r="U14" s="1">
        <v>5192374.2487139134</v>
      </c>
      <c r="V14" s="1">
        <v>4889889.4161547832</v>
      </c>
      <c r="W14" s="1">
        <v>4596673.4937414806</v>
      </c>
      <c r="X14" s="1">
        <v>4312441.2856202889</v>
      </c>
      <c r="Y14" s="1">
        <v>4038265.1418243097</v>
      </c>
      <c r="Z14" s="1">
        <v>3776143.7471879032</v>
      </c>
      <c r="AA14" s="1">
        <v>3528876.796431703</v>
      </c>
      <c r="AB14" s="1">
        <v>3300009.2529505952</v>
      </c>
      <c r="AC14" s="1">
        <v>3093698.6140432758</v>
      </c>
      <c r="AD14" s="1">
        <v>2914401.7071445337</v>
      </c>
      <c r="AE14" s="1">
        <v>2766406.2007331569</v>
      </c>
      <c r="AF14" s="1">
        <v>2653637.2330715656</v>
      </c>
      <c r="AG14" s="1">
        <v>2580829.3459453029</v>
      </c>
      <c r="AH14" s="1">
        <v>2556765.8368448084</v>
      </c>
      <c r="AI14" s="1">
        <v>2592982.6622095234</v>
      </c>
      <c r="AJ14" s="1">
        <v>2688377.9678645059</v>
      </c>
      <c r="AK14" s="1">
        <v>2836908.9909325587</v>
      </c>
      <c r="AL14" s="1">
        <v>3055031.211249968</v>
      </c>
      <c r="AM14" s="1">
        <v>3310185.0614573569</v>
      </c>
      <c r="AN14" s="1">
        <v>3590469.8179711201</v>
      </c>
      <c r="AO14" s="1">
        <v>3891874.0022730334</v>
      </c>
    </row>
    <row r="15" spans="1:41" x14ac:dyDescent="0.25">
      <c r="K15">
        <v>1300</v>
      </c>
      <c r="L15" s="1">
        <v>8525801.8365778532</v>
      </c>
      <c r="M15" s="1">
        <v>8150597.7026963886</v>
      </c>
      <c r="N15" s="1">
        <v>7777802.2432686491</v>
      </c>
      <c r="O15" s="1">
        <v>7408104.9548622956</v>
      </c>
      <c r="P15" s="1">
        <v>7042563.5187311722</v>
      </c>
      <c r="Q15" s="1">
        <v>6682856.2260440011</v>
      </c>
      <c r="R15" s="1">
        <v>6331581.0728277257</v>
      </c>
      <c r="S15" s="1">
        <v>5992111.4807600733</v>
      </c>
      <c r="T15" s="1">
        <v>5667075.6416579001</v>
      </c>
      <c r="U15" s="1">
        <v>5356500.4875235939</v>
      </c>
      <c r="V15" s="1">
        <v>5058623.8509090682</v>
      </c>
      <c r="W15" s="1">
        <v>4772036.1433865242</v>
      </c>
      <c r="X15" s="1">
        <v>4496514.1149480939</v>
      </c>
      <c r="Y15" s="1">
        <v>4232920.646826732</v>
      </c>
      <c r="Z15" s="1">
        <v>3982983.8022516565</v>
      </c>
      <c r="AA15" s="1">
        <v>3749151.3661413412</v>
      </c>
      <c r="AB15" s="1">
        <v>3534480.5748725822</v>
      </c>
      <c r="AC15" s="1">
        <v>3342499.3935954864</v>
      </c>
      <c r="AD15" s="1">
        <v>3177016.4956171787</v>
      </c>
      <c r="AE15" s="1">
        <v>3041958.2198838252</v>
      </c>
      <c r="AF15" s="1">
        <v>2941463.3994887113</v>
      </c>
      <c r="AG15" s="1">
        <v>2880451.3338497453</v>
      </c>
      <c r="AH15" s="1">
        <v>2865047.784935548</v>
      </c>
      <c r="AI15" s="1">
        <v>2900708.6560177458</v>
      </c>
      <c r="AJ15" s="1">
        <v>2988912.1535337544</v>
      </c>
      <c r="AK15" s="1">
        <v>3129976.3810426332</v>
      </c>
      <c r="AL15" s="1">
        <v>3322889.9858088824</v>
      </c>
      <c r="AM15" s="1">
        <v>3555883.7574131317</v>
      </c>
      <c r="AN15" s="1">
        <v>3817844.7330644676</v>
      </c>
      <c r="AO15" s="1">
        <v>4102552.5692991316</v>
      </c>
    </row>
    <row r="16" spans="1:41" x14ac:dyDescent="0.25">
      <c r="K16">
        <v>1400</v>
      </c>
      <c r="L16" s="1">
        <v>8639655.8177725878</v>
      </c>
      <c r="M16" s="1">
        <v>8270612.4593032794</v>
      </c>
      <c r="N16" s="1">
        <v>7904756.363806814</v>
      </c>
      <c r="O16" s="1">
        <v>7542910.8244572161</v>
      </c>
      <c r="P16" s="1">
        <v>7186227.398575047</v>
      </c>
      <c r="Q16" s="1">
        <v>6836296.1395128788</v>
      </c>
      <c r="R16" s="1">
        <v>6495163.7695973301</v>
      </c>
      <c r="S16" s="1">
        <v>6165038.3592287637</v>
      </c>
      <c r="T16" s="1">
        <v>5847574.9609770905</v>
      </c>
      <c r="U16" s="1">
        <v>5543281.6639266592</v>
      </c>
      <c r="V16" s="1">
        <v>5251793.1731101461</v>
      </c>
      <c r="W16" s="1">
        <v>4972705.6484131999</v>
      </c>
      <c r="X16" s="1">
        <v>4706165.8747195248</v>
      </c>
      <c r="Y16" s="1">
        <v>4453040.5891723409</v>
      </c>
      <c r="Z16" s="1">
        <v>4214882.8195774239</v>
      </c>
      <c r="AA16" s="1">
        <v>3993848.3663143674</v>
      </c>
      <c r="AB16" s="1">
        <v>3792601.3297974998</v>
      </c>
      <c r="AC16" s="1">
        <v>3614206.1910203919</v>
      </c>
      <c r="AD16" s="1">
        <v>3462015.5961353756</v>
      </c>
      <c r="AE16" s="1">
        <v>3339601.317606376</v>
      </c>
      <c r="AF16" s="1">
        <v>3250792.2210586555</v>
      </c>
      <c r="AG16" s="1">
        <v>3199765.4132509744</v>
      </c>
      <c r="AH16" s="1">
        <v>3190818.3059432716</v>
      </c>
      <c r="AI16" s="1">
        <v>3227409.6514237635</v>
      </c>
      <c r="AJ16" s="1">
        <v>3311183.2744835885</v>
      </c>
      <c r="AK16" s="1">
        <v>3442016.7502237875</v>
      </c>
      <c r="AL16" s="1">
        <v>3617118.0370088774</v>
      </c>
      <c r="AM16" s="1">
        <v>3829905.2705509886</v>
      </c>
      <c r="AN16" s="1">
        <v>4072877.3792090961</v>
      </c>
      <c r="AO16" s="1">
        <v>4340083.8131185118</v>
      </c>
    </row>
    <row r="17" spans="6:41" x14ac:dyDescent="0.25">
      <c r="K17">
        <v>1500</v>
      </c>
      <c r="L17" s="1">
        <v>8770684.914095806</v>
      </c>
      <c r="M17" s="1">
        <v>8408365.5039220527</v>
      </c>
      <c r="N17" s="1">
        <v>8049941.5096227918</v>
      </c>
      <c r="O17" s="1">
        <v>7696286.9612817662</v>
      </c>
      <c r="P17" s="1">
        <v>7348528.9144325787</v>
      </c>
      <c r="Q17" s="1">
        <v>7008071.8102943683</v>
      </c>
      <c r="R17" s="1">
        <v>6676534.0657455279</v>
      </c>
      <c r="S17" s="1">
        <v>6355530.5539120045</v>
      </c>
      <c r="T17" s="1">
        <v>6046339.445315714</v>
      </c>
      <c r="U17" s="1">
        <v>5749683.8057277082</v>
      </c>
      <c r="V17" s="1">
        <v>5465850.4446845436</v>
      </c>
      <c r="W17" s="1">
        <v>5195058.7332391087</v>
      </c>
      <c r="X17" s="1">
        <v>4937805.7775386218</v>
      </c>
      <c r="Y17" s="1">
        <v>4695047.7393392874</v>
      </c>
      <c r="Z17" s="1">
        <v>4468244.1477988018</v>
      </c>
      <c r="AA17" s="1">
        <v>4259330.2971787071</v>
      </c>
      <c r="AB17" s="1">
        <v>4070656.7169326283</v>
      </c>
      <c r="AC17" s="1">
        <v>3904912.8715835204</v>
      </c>
      <c r="AD17" s="1">
        <v>3765049.3942709281</v>
      </c>
      <c r="AE17" s="1">
        <v>3654216.6652109995</v>
      </c>
      <c r="AF17" s="1">
        <v>3575719.6390954047</v>
      </c>
      <c r="AG17" s="1">
        <v>3532922.3749000411</v>
      </c>
      <c r="AH17" s="1">
        <v>3528962.2914553368</v>
      </c>
      <c r="AI17" s="1">
        <v>3566227.3491141456</v>
      </c>
      <c r="AJ17" s="1">
        <v>3645837.7238252121</v>
      </c>
      <c r="AK17" s="1">
        <v>3767304.2712849355</v>
      </c>
      <c r="AL17" s="1">
        <v>3928150.2953779558</v>
      </c>
      <c r="AM17" s="1">
        <v>4123954.3630444268</v>
      </c>
      <c r="AN17" s="1">
        <v>4349456.1802609125</v>
      </c>
      <c r="AO17" s="1">
        <v>4599748.1696275091</v>
      </c>
    </row>
    <row r="18" spans="6:41" x14ac:dyDescent="0.25">
      <c r="K18">
        <v>1600</v>
      </c>
      <c r="L18" s="1">
        <v>8917795.8256516084</v>
      </c>
      <c r="M18" s="1">
        <v>8562569.2619063426</v>
      </c>
      <c r="N18" s="1">
        <v>8211852.8637838503</v>
      </c>
      <c r="O18" s="1">
        <v>7866518.6181307826</v>
      </c>
      <c r="P18" s="1">
        <v>7527622.4826088585</v>
      </c>
      <c r="Q18" s="1">
        <v>7196393.0231613051</v>
      </c>
      <c r="R18" s="1">
        <v>6874163.5504879756</v>
      </c>
      <c r="S18" s="1">
        <v>6562236.7486263607</v>
      </c>
      <c r="T18" s="1">
        <v>6261723.8764759619</v>
      </c>
      <c r="U18" s="1">
        <v>5973457.2415829971</v>
      </c>
      <c r="V18" s="1">
        <v>5698052.5382925905</v>
      </c>
      <c r="W18" s="1">
        <v>5436091.0446702</v>
      </c>
      <c r="X18" s="1">
        <v>5188317.8793249046</v>
      </c>
      <c r="Y18" s="1">
        <v>4955778.2966995556</v>
      </c>
      <c r="Z18" s="1">
        <v>4739876.9965589717</v>
      </c>
      <c r="AA18" s="1">
        <v>4542379.5930856029</v>
      </c>
      <c r="AB18" s="1">
        <v>4365378.360191239</v>
      </c>
      <c r="AC18" s="1">
        <v>4211237.7596210074</v>
      </c>
      <c r="AD18" s="1">
        <v>4082530.1358829062</v>
      </c>
      <c r="AE18" s="1">
        <v>3981965.7054932807</v>
      </c>
      <c r="AF18" s="1">
        <v>3912305.0574994627</v>
      </c>
      <c r="AG18" s="1">
        <v>3876216.8812513491</v>
      </c>
      <c r="AH18" s="1">
        <v>3876036.5270430725</v>
      </c>
      <c r="AI18" s="1">
        <v>3913433.8604966234</v>
      </c>
      <c r="AJ18" s="1">
        <v>3989077.8687887322</v>
      </c>
      <c r="AK18" s="1">
        <v>4102376.2043587072</v>
      </c>
      <c r="AL18" s="1">
        <v>4251343.0600006105</v>
      </c>
      <c r="AM18" s="1">
        <v>4432767.1357882563</v>
      </c>
      <c r="AN18" s="1">
        <v>4642763.2613962805</v>
      </c>
      <c r="AO18" s="1">
        <v>4877401.8136902703</v>
      </c>
    </row>
    <row r="19" spans="6:41" x14ac:dyDescent="0.25">
      <c r="K19">
        <v>1700</v>
      </c>
      <c r="L19" s="1">
        <v>9079924.1303244568</v>
      </c>
      <c r="M19" s="1">
        <v>8732016.6948373113</v>
      </c>
      <c r="N19" s="1">
        <v>8389144.1469067372</v>
      </c>
      <c r="O19" s="1">
        <v>8052150.689697979</v>
      </c>
      <c r="P19" s="1">
        <v>7722013.5589133156</v>
      </c>
      <c r="Q19" s="1">
        <v>7399822.0983492527</v>
      </c>
      <c r="R19" s="1">
        <v>7086725.078698325</v>
      </c>
      <c r="S19" s="1">
        <v>6783850.2459148644</v>
      </c>
      <c r="T19" s="1">
        <v>6492223.7395524457</v>
      </c>
      <c r="U19" s="1">
        <v>6212733.5409891354</v>
      </c>
      <c r="V19" s="1">
        <v>5946166.4356117304</v>
      </c>
      <c r="W19" s="1">
        <v>5693306.2923847409</v>
      </c>
      <c r="X19" s="1">
        <v>5455049.8702903204</v>
      </c>
      <c r="Y19" s="1">
        <v>5232499.029854564</v>
      </c>
      <c r="Z19" s="1">
        <v>5027011.3941949243</v>
      </c>
      <c r="AA19" s="1">
        <v>4840211.0594297023</v>
      </c>
      <c r="AB19" s="1">
        <v>4673968.5738906357</v>
      </c>
      <c r="AC19" s="1">
        <v>4530359.2241313811</v>
      </c>
      <c r="AD19" s="1">
        <v>4411605.3588453764</v>
      </c>
      <c r="AE19" s="1">
        <v>4320002.7939349804</v>
      </c>
      <c r="AF19" s="1">
        <v>4257822.7218335597</v>
      </c>
      <c r="AG19" s="1">
        <v>4227173.0689469725</v>
      </c>
      <c r="AH19" s="1">
        <v>4229808.4301917255</v>
      </c>
      <c r="AI19" s="1">
        <v>4266903.195911956</v>
      </c>
      <c r="AJ19" s="1">
        <v>4338832.0634650066</v>
      </c>
      <c r="AK19" s="1">
        <v>4445011.5821066163</v>
      </c>
      <c r="AL19" s="1">
        <v>4583860.4110765141</v>
      </c>
      <c r="AM19" s="1">
        <v>4752939.8481028024</v>
      </c>
      <c r="AN19" s="1">
        <v>4949269.3882690184</v>
      </c>
      <c r="AO19" s="1">
        <v>5169694.0966535378</v>
      </c>
    </row>
    <row r="20" spans="6:41" x14ac:dyDescent="0.25">
      <c r="K20">
        <v>1800</v>
      </c>
      <c r="L20" s="1">
        <v>9256059.6099955663</v>
      </c>
      <c r="M20" s="1">
        <v>8915595.9935034737</v>
      </c>
      <c r="N20" s="1">
        <v>8580614.7655992657</v>
      </c>
      <c r="O20" s="1">
        <v>8251923.1742559951</v>
      </c>
      <c r="P20" s="1">
        <v>7930427.2436310183</v>
      </c>
      <c r="Q20" s="1">
        <v>7617111.7426229306</v>
      </c>
      <c r="R20" s="1">
        <v>7313003.3878900185</v>
      </c>
      <c r="S20" s="1">
        <v>7019123.4330360517</v>
      </c>
      <c r="T20" s="1">
        <v>6736445.9287976744</v>
      </c>
      <c r="U20" s="1">
        <v>6465882.4068189431</v>
      </c>
      <c r="V20" s="1">
        <v>6208305.2970268261</v>
      </c>
      <c r="W20" s="1">
        <v>5964604.2956816088</v>
      </c>
      <c r="X20" s="1">
        <v>5735755.3202589434</v>
      </c>
      <c r="Y20" s="1">
        <v>5522880.0363527304</v>
      </c>
      <c r="Z20" s="1">
        <v>5327282.4179781256</v>
      </c>
      <c r="AA20" s="1">
        <v>5150458.7123360317</v>
      </c>
      <c r="AB20" s="1">
        <v>4994083.140241405</v>
      </c>
      <c r="AC20" s="1">
        <v>4859973.2675952213</v>
      </c>
      <c r="AD20" s="1">
        <v>4750037.6801503524</v>
      </c>
      <c r="AE20" s="1">
        <v>4666205.5326852975</v>
      </c>
      <c r="AF20" s="1">
        <v>4610334.0280808434</v>
      </c>
      <c r="AG20" s="1">
        <v>4584088.8830332477</v>
      </c>
      <c r="AH20" s="1">
        <v>4588798.4925991083</v>
      </c>
      <c r="AI20" s="1">
        <v>4625295.5667035524</v>
      </c>
      <c r="AJ20" s="1">
        <v>4693774.0596845355</v>
      </c>
      <c r="AK20" s="1">
        <v>4793696.7363782711</v>
      </c>
      <c r="AL20" s="1">
        <v>4923788.661549855</v>
      </c>
      <c r="AM20" s="1">
        <v>5082139.0159519119</v>
      </c>
      <c r="AN20" s="1">
        <v>5266396.6430434575</v>
      </c>
      <c r="AO20" s="1">
        <v>5474001.0278445603</v>
      </c>
    </row>
    <row r="21" spans="6:41" x14ac:dyDescent="0.25">
      <c r="K21">
        <v>1900</v>
      </c>
      <c r="L21" s="1">
        <v>9445255.2260945197</v>
      </c>
      <c r="M21" s="1">
        <v>9112287.363123931</v>
      </c>
      <c r="N21" s="1">
        <v>8785185.7145074941</v>
      </c>
      <c r="O21" s="1">
        <v>8464719.5500730015</v>
      </c>
      <c r="P21" s="1">
        <v>8151734.6323146354</v>
      </c>
      <c r="Q21" s="1">
        <v>7847137.1090427823</v>
      </c>
      <c r="R21" s="1">
        <v>7551868.8599402979</v>
      </c>
      <c r="S21" s="1">
        <v>7266879.3545222078</v>
      </c>
      <c r="T21" s="1">
        <v>6993103.350224223</v>
      </c>
      <c r="U21" s="1">
        <v>6731454.6163670802</v>
      </c>
      <c r="V21" s="1">
        <v>6482841.0942181544</v>
      </c>
      <c r="W21" s="1">
        <v>6248198.3415696695</v>
      </c>
      <c r="X21" s="1">
        <v>6028530.9104950167</v>
      </c>
      <c r="Y21" s="1">
        <v>5824949.4062253926</v>
      </c>
      <c r="Z21" s="1">
        <v>5638694.0219447296</v>
      </c>
      <c r="AA21" s="1">
        <v>5471140.1534015853</v>
      </c>
      <c r="AB21" s="1">
        <v>5323785.4617961915</v>
      </c>
      <c r="AC21" s="1">
        <v>5198219.467684472</v>
      </c>
      <c r="AD21" s="1">
        <v>5096076.7037126711</v>
      </c>
      <c r="AE21" s="1">
        <v>5018973.4239817578</v>
      </c>
      <c r="AF21" s="1">
        <v>4968427.0380283883</v>
      </c>
      <c r="AG21" s="1">
        <v>4945758.4474517405</v>
      </c>
      <c r="AH21" s="1">
        <v>4951981.7267440846</v>
      </c>
      <c r="AI21" s="1">
        <v>4987692.7023047395</v>
      </c>
      <c r="AJ21" s="1">
        <v>5052975.0502654538</v>
      </c>
      <c r="AK21" s="1">
        <v>5147346.0126457363</v>
      </c>
      <c r="AL21" s="1">
        <v>5269761.2001654711</v>
      </c>
      <c r="AM21" s="1">
        <v>5418686.7252250221</v>
      </c>
      <c r="AN21" s="1">
        <v>5592227.1204444608</v>
      </c>
      <c r="AO21" s="1">
        <v>5788278.4847343545</v>
      </c>
    </row>
    <row r="22" spans="6:41" x14ac:dyDescent="0.25">
      <c r="K22">
        <v>2000</v>
      </c>
      <c r="L22" s="1">
        <v>9646627.5284779724</v>
      </c>
      <c r="M22" s="1">
        <v>9321153.8099309467</v>
      </c>
      <c r="N22" s="1">
        <v>9001877.6286576595</v>
      </c>
      <c r="O22" s="1">
        <v>8689532.4470181409</v>
      </c>
      <c r="P22" s="1">
        <v>8384913.6535389153</v>
      </c>
      <c r="Q22" s="1">
        <v>8088866.5077085234</v>
      </c>
      <c r="R22" s="1">
        <v>7802269.8279250786</v>
      </c>
      <c r="S22" s="1">
        <v>7526018.984405579</v>
      </c>
      <c r="T22" s="1">
        <v>7261013.5231842985</v>
      </c>
      <c r="U22" s="1">
        <v>7008154.5896987636</v>
      </c>
      <c r="V22" s="1">
        <v>6768354.572839031</v>
      </c>
      <c r="W22" s="1">
        <v>6542557.0369795104</v>
      </c>
      <c r="X22" s="1">
        <v>6331761.2376028867</v>
      </c>
      <c r="Y22" s="1">
        <v>6137044.0813566726</v>
      </c>
      <c r="Z22" s="1">
        <v>5959573.4234087691</v>
      </c>
      <c r="AA22" s="1">
        <v>5800608.9049086347</v>
      </c>
      <c r="AB22" s="1">
        <v>5661488.7605990609</v>
      </c>
      <c r="AC22" s="1">
        <v>5543602.4271790693</v>
      </c>
      <c r="AD22" s="1">
        <v>5448349.3116062889</v>
      </c>
      <c r="AE22" s="1">
        <v>5377084.1626982857</v>
      </c>
      <c r="AF22" s="1">
        <v>5331049.844235816</v>
      </c>
      <c r="AG22" s="1">
        <v>5311299.7316471804</v>
      </c>
      <c r="AH22" s="1">
        <v>5318614.8845544262</v>
      </c>
      <c r="AI22" s="1">
        <v>5353425.0934722582</v>
      </c>
      <c r="AJ22" s="1">
        <v>5415746.3379732734</v>
      </c>
      <c r="AK22" s="1">
        <v>5505148.2124328939</v>
      </c>
      <c r="AL22" s="1">
        <v>5620761.9080989845</v>
      </c>
      <c r="AM22" s="1">
        <v>5761331.7098281812</v>
      </c>
      <c r="AN22" s="1">
        <v>5925302.1557834046</v>
      </c>
      <c r="AO22" s="1">
        <v>6110923.6657506777</v>
      </c>
    </row>
    <row r="23" spans="6:41" x14ac:dyDescent="0.25">
      <c r="K23">
        <v>2100</v>
      </c>
      <c r="L23" s="1">
        <v>9859353.4472677708</v>
      </c>
      <c r="M23" s="1">
        <v>9541331.45617163</v>
      </c>
      <c r="N23" s="1">
        <v>9229794.1787725445</v>
      </c>
      <c r="O23" s="1">
        <v>8925442.1949599832</v>
      </c>
      <c r="P23" s="1">
        <v>8629028.1513775419</v>
      </c>
      <c r="Q23" s="1">
        <v>8341347.9919224558</v>
      </c>
      <c r="R23" s="1">
        <v>8063230.0946900332</v>
      </c>
      <c r="S23" s="1">
        <v>7795524.6719961669</v>
      </c>
      <c r="T23" s="1">
        <v>7539096.4843786014</v>
      </c>
      <c r="U23" s="1">
        <v>7294823.5456554946</v>
      </c>
      <c r="V23" s="1">
        <v>7063602.8720291536</v>
      </c>
      <c r="W23" s="1">
        <v>6846361.9783072174</v>
      </c>
      <c r="X23" s="1">
        <v>6644072.7461743597</v>
      </c>
      <c r="Y23" s="1">
        <v>6457763.3137129117</v>
      </c>
      <c r="Z23" s="1">
        <v>6288523.93287721</v>
      </c>
      <c r="AA23" s="1">
        <v>6137503.8668959085</v>
      </c>
      <c r="AB23" s="1">
        <v>6005897.7142416639</v>
      </c>
      <c r="AC23" s="1">
        <v>5894920.6093063876</v>
      </c>
      <c r="AD23" s="1">
        <v>5805772.4626115998</v>
      </c>
      <c r="AE23" s="1">
        <v>5739591.9583944734</v>
      </c>
      <c r="AF23" s="1">
        <v>5697401.784326422</v>
      </c>
      <c r="AG23" s="1">
        <v>5680047.8715337347</v>
      </c>
      <c r="AH23" s="1">
        <v>5688137.3563806834</v>
      </c>
      <c r="AI23" s="1">
        <v>5721982.1462537777</v>
      </c>
      <c r="AJ23" s="1">
        <v>5781556.5216189325</v>
      </c>
      <c r="AK23" s="1">
        <v>5866477.1127304463</v>
      </c>
      <c r="AL23" s="1">
        <v>5976011.0989385284</v>
      </c>
      <c r="AM23" s="1">
        <v>6109113.5768590719</v>
      </c>
      <c r="AN23" s="1">
        <v>6264488.9183715442</v>
      </c>
      <c r="AO23" s="1">
        <v>6440665.9118746053</v>
      </c>
    </row>
    <row r="24" spans="6:41" x14ac:dyDescent="0.25">
      <c r="K24">
        <v>2200</v>
      </c>
      <c r="L24" s="1">
        <v>10082666.050860869</v>
      </c>
      <c r="M24" s="1">
        <v>9772021.2828848474</v>
      </c>
      <c r="N24" s="1">
        <v>9468110.3025379032</v>
      </c>
      <c r="O24" s="1">
        <v>9171603.4785309173</v>
      </c>
      <c r="P24" s="1">
        <v>8883216.1769171711</v>
      </c>
      <c r="Q24" s="1">
        <v>8603702.395105578</v>
      </c>
      <c r="R24" s="1">
        <v>8333847.3547682315</v>
      </c>
      <c r="S24" s="1">
        <v>8074460.5645961082</v>
      </c>
      <c r="T24" s="1">
        <v>7826371.1042457214</v>
      </c>
      <c r="U24" s="1">
        <v>7590426.5234428197</v>
      </c>
      <c r="V24" s="1">
        <v>7367495.7628601929</v>
      </c>
      <c r="W24" s="1">
        <v>7158475.1712329481</v>
      </c>
      <c r="X24" s="1">
        <v>6964295.5005104477</v>
      </c>
      <c r="Y24" s="1">
        <v>6785927.122858651</v>
      </c>
      <c r="Z24" s="1">
        <v>6624380.7615006948</v>
      </c>
      <c r="AA24" s="1">
        <v>6480701.599791293</v>
      </c>
      <c r="AB24" s="1">
        <v>6355955.4358940916</v>
      </c>
      <c r="AC24" s="1">
        <v>6251206.3443092518</v>
      </c>
      <c r="AD24" s="1">
        <v>6167486.0047890106</v>
      </c>
      <c r="AE24" s="1">
        <v>6105755.5317100156</v>
      </c>
      <c r="AF24" s="1">
        <v>6066861.4332054555</v>
      </c>
      <c r="AG24" s="1">
        <v>6051488.3689530818</v>
      </c>
      <c r="AH24" s="1">
        <v>6060112.619759243</v>
      </c>
      <c r="AI24" s="1">
        <v>6092961.3509201398</v>
      </c>
      <c r="AJ24" s="1">
        <v>6149983.3567548404</v>
      </c>
      <c r="AK24" s="1">
        <v>6230836.4894993016</v>
      </c>
      <c r="AL24" s="1">
        <v>6334895.0898552379</v>
      </c>
      <c r="AM24" s="1">
        <v>6461277.6056720773</v>
      </c>
      <c r="AN24" s="1">
        <v>6608890.9744595001</v>
      </c>
      <c r="AO24" s="1">
        <v>6776485.4465335775</v>
      </c>
    </row>
    <row r="25" spans="6:41" x14ac:dyDescent="0.25">
      <c r="K25">
        <v>2300</v>
      </c>
      <c r="L25" s="1">
        <v>10315850.388958674</v>
      </c>
      <c r="M25" s="1">
        <v>10012482.576305471</v>
      </c>
      <c r="N25" s="1">
        <v>9716063.9280345719</v>
      </c>
      <c r="O25" s="1">
        <v>9427236.719471097</v>
      </c>
      <c r="P25" s="1">
        <v>9146682.7916432377</v>
      </c>
      <c r="Q25" s="1">
        <v>8875118.8435397204</v>
      </c>
      <c r="R25" s="1">
        <v>8613291.1691655107</v>
      </c>
      <c r="S25" s="1">
        <v>8361970.7887166096</v>
      </c>
      <c r="T25" s="1">
        <v>8121949.9759310186</v>
      </c>
      <c r="U25" s="1">
        <v>7894040.8971290225</v>
      </c>
      <c r="V25" s="1">
        <v>7679076.461904862</v>
      </c>
      <c r="W25" s="1">
        <v>7477912.7004582621</v>
      </c>
      <c r="X25" s="1">
        <v>7291431.2768009529</v>
      </c>
      <c r="Y25" s="1">
        <v>7120540.3390814709</v>
      </c>
      <c r="Z25" s="1">
        <v>6966171.888363597</v>
      </c>
      <c r="AA25" s="1">
        <v>6829274.162445575</v>
      </c>
      <c r="AB25" s="1">
        <v>6710798.0487213153</v>
      </c>
      <c r="AC25" s="1">
        <v>6611677.1331622843</v>
      </c>
      <c r="AD25" s="1">
        <v>6532801.598451945</v>
      </c>
      <c r="AE25" s="1">
        <v>6474986.8115448179</v>
      </c>
      <c r="AF25" s="1">
        <v>6438938.133211093</v>
      </c>
      <c r="AG25" s="1">
        <v>6425214.2570749214</v>
      </c>
      <c r="AH25" s="1">
        <v>6434192.1725152396</v>
      </c>
      <c r="AI25" s="1">
        <v>6466037.4557638457</v>
      </c>
      <c r="AJ25" s="1">
        <v>6520683.7524030833</v>
      </c>
      <c r="AK25" s="1">
        <v>6597824.7624942064</v>
      </c>
      <c r="AL25" s="1">
        <v>6696920.6691790167</v>
      </c>
      <c r="AM25" s="1">
        <v>6817218.9278151104</v>
      </c>
      <c r="AN25" s="1">
        <v>6957787.1218064744</v>
      </c>
      <c r="AO25" s="1">
        <v>7117553.8270941852</v>
      </c>
    </row>
    <row r="26" spans="6:41" x14ac:dyDescent="0.25">
      <c r="K26">
        <v>2400</v>
      </c>
      <c r="L26" s="1">
        <v>10558239.782468593</v>
      </c>
      <c r="M26" s="1">
        <v>10262027.788018458</v>
      </c>
      <c r="N26" s="1">
        <v>9972949.9735960942</v>
      </c>
      <c r="O26" s="1">
        <v>9691622.0932692066</v>
      </c>
      <c r="P26" s="1">
        <v>9418695.007489536</v>
      </c>
      <c r="Q26" s="1">
        <v>9154851.074089177</v>
      </c>
      <c r="R26" s="1">
        <v>8900800.1889554057</v>
      </c>
      <c r="S26" s="1">
        <v>8657276.0623145085</v>
      </c>
      <c r="T26" s="1">
        <v>8425033.2971225306</v>
      </c>
      <c r="U26" s="1">
        <v>8204845.6211302299</v>
      </c>
      <c r="V26" s="1">
        <v>7997505.2326242421</v>
      </c>
      <c r="W26" s="1">
        <v>7803822.7438742789</v>
      </c>
      <c r="X26" s="1">
        <v>7624626.7802631119</v>
      </c>
      <c r="Y26" s="1">
        <v>7460762.037626368</v>
      </c>
      <c r="Z26" s="1">
        <v>7313084.5755655635</v>
      </c>
      <c r="AA26" s="1">
        <v>7182453.3183591636</v>
      </c>
      <c r="AB26" s="1">
        <v>7069717.0881178631</v>
      </c>
      <c r="AC26" s="1">
        <v>6975696.9398972504</v>
      </c>
      <c r="AD26" s="1">
        <v>6901164.0607658075</v>
      </c>
      <c r="AE26" s="1">
        <v>6846814.018271395</v>
      </c>
      <c r="AF26" s="1">
        <v>6813238.6942363884</v>
      </c>
      <c r="AG26" s="1">
        <v>6800897.7948617535</v>
      </c>
      <c r="AH26" s="1">
        <v>6810092.3188811867</v>
      </c>
      <c r="AI26" s="1">
        <v>6840942.6689672284</v>
      </c>
      <c r="AJ26" s="1">
        <v>6893374.0560096614</v>
      </c>
      <c r="AK26" s="1">
        <v>6967111.3486495847</v>
      </c>
      <c r="AL26" s="1">
        <v>7061684.5398331694</v>
      </c>
      <c r="AM26" s="1">
        <v>7176444.6701169442</v>
      </c>
      <c r="AN26" s="1">
        <v>7310588.6459923591</v>
      </c>
      <c r="AO26" s="1">
        <v>7463190.2703616926</v>
      </c>
    </row>
    <row r="27" spans="6:41" x14ac:dyDescent="0.25">
      <c r="K27">
        <v>2500</v>
      </c>
      <c r="L27" s="1">
        <v>10809212.589246795</v>
      </c>
      <c r="M27" s="1">
        <v>10520018.413378149</v>
      </c>
      <c r="N27" s="1">
        <v>10238115.746814856</v>
      </c>
      <c r="O27" s="1">
        <v>9964094.9648637921</v>
      </c>
      <c r="P27" s="1">
        <v>9698577.690896906</v>
      </c>
      <c r="Q27" s="1">
        <v>9442213.8921118751</v>
      </c>
      <c r="R27" s="1">
        <v>9195678.6965547763</v>
      </c>
      <c r="S27" s="1">
        <v>8959669.2857363876</v>
      </c>
      <c r="T27" s="1">
        <v>8734902.1752331778</v>
      </c>
      <c r="U27" s="1">
        <v>8522111.0396182127</v>
      </c>
      <c r="V27" s="1">
        <v>8322044.9854668956</v>
      </c>
      <c r="W27" s="1">
        <v>8135466.882105968</v>
      </c>
      <c r="X27" s="1">
        <v>7963151.1002072711</v>
      </c>
      <c r="Y27" s="1">
        <v>7805879.8528305143</v>
      </c>
      <c r="Z27" s="1">
        <v>7664437.3217162387</v>
      </c>
      <c r="AA27" s="1">
        <v>7539600.8854187308</v>
      </c>
      <c r="AB27" s="1">
        <v>7432129.0187755972</v>
      </c>
      <c r="AC27" s="1">
        <v>7342745.7683386113</v>
      </c>
      <c r="AD27" s="1">
        <v>7272122.0933841281</v>
      </c>
      <c r="AE27" s="1">
        <v>7220854.7735126019</v>
      </c>
      <c r="AF27" s="1">
        <v>7189443.9999108035</v>
      </c>
      <c r="AG27" s="1">
        <v>7178271.1546028722</v>
      </c>
      <c r="AH27" s="1">
        <v>7187578.5841554832</v>
      </c>
      <c r="AI27" s="1">
        <v>7217453.3128443928</v>
      </c>
      <c r="AJ27" s="1">
        <v>7267816.5323976176</v>
      </c>
      <c r="AK27" s="1">
        <v>7338420.2966557834</v>
      </c>
      <c r="AL27" s="1">
        <v>7428852.1499555577</v>
      </c>
      <c r="AM27" s="1">
        <v>7538547.5240866607</v>
      </c>
      <c r="AN27" s="1">
        <v>7666808.8225616673</v>
      </c>
      <c r="AO27" s="1">
        <v>7812829.3728088299</v>
      </c>
    </row>
    <row r="28" spans="6:41" x14ac:dyDescent="0.25">
      <c r="K28">
        <v>2600</v>
      </c>
      <c r="L28" s="1">
        <v>11068189.35917224</v>
      </c>
      <c r="M28" s="1">
        <v>10785861.550218757</v>
      </c>
      <c r="N28" s="1">
        <v>10510957.172503553</v>
      </c>
      <c r="O28" s="1">
        <v>10244042.069379354</v>
      </c>
      <c r="P28" s="1">
        <v>9985709.8750725389</v>
      </c>
      <c r="Q28" s="1">
        <v>9736579.5498461723</v>
      </c>
      <c r="R28" s="1">
        <v>9497292.6499378476</v>
      </c>
      <c r="S28" s="1">
        <v>9268510.5407775789</v>
      </c>
      <c r="T28" s="1">
        <v>9050911.718138922</v>
      </c>
      <c r="U28" s="1">
        <v>8845189.2908571884</v>
      </c>
      <c r="V28" s="1">
        <v>8652048.514592126</v>
      </c>
      <c r="W28" s="1">
        <v>8472204.0827551782</v>
      </c>
      <c r="X28" s="1">
        <v>8306376.7229221361</v>
      </c>
      <c r="Y28" s="1">
        <v>8155288.5563737936</v>
      </c>
      <c r="Z28" s="1">
        <v>8019656.6809013262</v>
      </c>
      <c r="AA28" s="1">
        <v>7900184.5381103829</v>
      </c>
      <c r="AB28" s="1">
        <v>7797550.8141314443</v>
      </c>
      <c r="AC28" s="1">
        <v>7712395.8753220849</v>
      </c>
      <c r="AD28" s="1">
        <v>7645306.0344283301</v>
      </c>
      <c r="AE28" s="1">
        <v>7596796.2544999262</v>
      </c>
      <c r="AF28" s="1">
        <v>7567292.2024516538</v>
      </c>
      <c r="AG28" s="1">
        <v>7557112.8293139087</v>
      </c>
      <c r="AH28" s="1">
        <v>7566454.8374603074</v>
      </c>
      <c r="AI28" s="1">
        <v>7595380.4469758477</v>
      </c>
      <c r="AJ28" s="1">
        <v>7643809.7491711611</v>
      </c>
      <c r="AK28" s="1">
        <v>7711518.6133654667</v>
      </c>
      <c r="AL28" s="1">
        <v>7798142.6125135375</v>
      </c>
      <c r="AM28" s="1">
        <v>7903186.8218572643</v>
      </c>
      <c r="AN28" s="1">
        <v>8026040.7296190448</v>
      </c>
      <c r="AO28" s="1">
        <v>8165996.9983413164</v>
      </c>
    </row>
    <row r="29" spans="6:41" x14ac:dyDescent="0.25">
      <c r="K29">
        <v>2700</v>
      </c>
      <c r="L29" s="1">
        <v>11334630.273847826</v>
      </c>
      <c r="M29" s="1">
        <v>11059006.893855432</v>
      </c>
      <c r="N29" s="1">
        <v>10790915.503527792</v>
      </c>
      <c r="O29" s="1">
        <v>10530898.081547413</v>
      </c>
      <c r="P29" s="1">
        <v>10279521.23822408</v>
      </c>
      <c r="Q29" s="1">
        <v>10037374.018115567</v>
      </c>
      <c r="R29" s="1">
        <v>9805065.4301420916</v>
      </c>
      <c r="S29" s="1">
        <v>9583221.8231234848</v>
      </c>
      <c r="T29" s="1">
        <v>9372484.1866296213</v>
      </c>
      <c r="U29" s="1">
        <v>9173505.3793578576</v>
      </c>
      <c r="V29" s="1">
        <v>8986947.1805412564</v>
      </c>
      <c r="W29" s="1">
        <v>8813476.9456491955</v>
      </c>
      <c r="X29" s="1">
        <v>8653763.5531438366</v>
      </c>
      <c r="Y29" s="1">
        <v>8508472.2798440401</v>
      </c>
      <c r="Z29" s="1">
        <v>8378258.2555792024</v>
      </c>
      <c r="AA29" s="1">
        <v>8263758.2285095612</v>
      </c>
      <c r="AB29" s="1">
        <v>8165580.5148653798</v>
      </c>
      <c r="AC29" s="1">
        <v>8084293.1973042553</v>
      </c>
      <c r="AD29" s="1">
        <v>8020410.8568282239</v>
      </c>
      <c r="AE29" s="1">
        <v>7974380.3541154489</v>
      </c>
      <c r="AF29" s="1">
        <v>7946566.3943900717</v>
      </c>
      <c r="AG29" s="1">
        <v>7937237.7888221629</v>
      </c>
      <c r="AH29" s="1">
        <v>7946555.4343082141</v>
      </c>
      <c r="AI29" s="1">
        <v>7974563.041368545</v>
      </c>
      <c r="AJ29" s="1">
        <v>8021181.523052182</v>
      </c>
      <c r="AK29" s="1">
        <v>8086207.7095676111</v>
      </c>
      <c r="AL29" s="1">
        <v>8169317.6929445053</v>
      </c>
      <c r="AM29" s="1">
        <v>8270074.6804615259</v>
      </c>
      <c r="AN29" s="1">
        <v>8387940.8127329024</v>
      </c>
      <c r="AO29" s="1">
        <v>8522292.0546754487</v>
      </c>
    </row>
    <row r="30" spans="6:41" x14ac:dyDescent="0.25">
      <c r="F30" s="1" t="s">
        <v>21</v>
      </c>
      <c r="K30">
        <v>2800</v>
      </c>
      <c r="L30" s="1">
        <v>11608032.784163522</v>
      </c>
      <c r="M30" s="1">
        <v>11338944.009016009</v>
      </c>
      <c r="N30" s="1">
        <v>11077474.316931123</v>
      </c>
      <c r="O30" s="1">
        <v>10824142.397905041</v>
      </c>
      <c r="P30" s="1">
        <v>10579488.66150015</v>
      </c>
      <c r="Q30" s="1">
        <v>10344073.200048883</v>
      </c>
      <c r="R30" s="1">
        <v>10118473.468803711</v>
      </c>
      <c r="S30" s="1">
        <v>9903281.7457400449</v>
      </c>
      <c r="T30" s="1">
        <v>9699102.4035937246</v>
      </c>
      <c r="U30" s="1">
        <v>9506548.9733150117</v>
      </c>
      <c r="V30" s="1">
        <v>9326240.9092725739</v>
      </c>
      <c r="W30" s="1">
        <v>9158799.896186294</v>
      </c>
      <c r="X30" s="1">
        <v>9004845.4829818569</v>
      </c>
      <c r="Y30" s="1">
        <v>8864989.8055556267</v>
      </c>
      <c r="Z30" s="1">
        <v>8739831.1798986048</v>
      </c>
      <c r="AA30" s="1">
        <v>8629946.4130940717</v>
      </c>
      <c r="AB30" s="1">
        <v>8535881.7890364174</v>
      </c>
      <c r="AC30" s="1">
        <v>8458142.8290682919</v>
      </c>
      <c r="AD30" s="1">
        <v>8397183.091710262</v>
      </c>
      <c r="AE30" s="1">
        <v>8353392.4439850403</v>
      </c>
      <c r="AF30" s="1">
        <v>8327085.3908678032</v>
      </c>
      <c r="AG30" s="1">
        <v>8318490.1684540007</v>
      </c>
      <c r="AH30" s="1">
        <v>8327739.3690546025</v>
      </c>
      <c r="AI30" s="1">
        <v>8354862.8532919176</v>
      </c>
      <c r="AJ30" s="1">
        <v>8399783.6029712185</v>
      </c>
      <c r="AK30" s="1">
        <v>8462316.9789644256</v>
      </c>
      <c r="AL30" s="1">
        <v>8542173.586755529</v>
      </c>
      <c r="AM30" s="1">
        <v>8638965.6512509976</v>
      </c>
      <c r="AN30" s="1">
        <v>8752216.5058468133</v>
      </c>
      <c r="AO30" s="1">
        <v>8881372.5541382097</v>
      </c>
    </row>
    <row r="31" spans="6:41" x14ac:dyDescent="0.25">
      <c r="F31" s="1" t="s">
        <v>22</v>
      </c>
      <c r="K31">
        <v>2900</v>
      </c>
      <c r="L31" s="1">
        <v>11887929.385179713</v>
      </c>
      <c r="M31" s="1">
        <v>11625199.78289699</v>
      </c>
      <c r="N31" s="1">
        <v>11370156.690482594</v>
      </c>
      <c r="O31" s="1">
        <v>11123296.054948073</v>
      </c>
      <c r="P31" s="1">
        <v>10885132.854085892</v>
      </c>
      <c r="Q31" s="1">
        <v>10656199.157267325</v>
      </c>
      <c r="R31" s="1">
        <v>10437041.896752579</v>
      </c>
      <c r="S31" s="1">
        <v>10228220.379465185</v>
      </c>
      <c r="T31" s="1">
        <v>10030303.546724189</v>
      </c>
      <c r="U31" s="1">
        <v>9843866.9535067305</v>
      </c>
      <c r="V31" s="1">
        <v>9669489.3951381203</v>
      </c>
      <c r="W31" s="1">
        <v>9507749.0670807343</v>
      </c>
      <c r="X31" s="1">
        <v>9359219.1136191972</v>
      </c>
      <c r="Y31" s="1">
        <v>9224462.4138773791</v>
      </c>
      <c r="Z31" s="1">
        <v>9104025.4758697413</v>
      </c>
      <c r="AA31" s="1">
        <v>8998431.3637857344</v>
      </c>
      <c r="AB31" s="1">
        <v>8908171.6681406535</v>
      </c>
      <c r="AC31" s="1">
        <v>8833697.6361318082</v>
      </c>
      <c r="AD31" s="1">
        <v>8775410.7003980707</v>
      </c>
      <c r="AE31" s="1">
        <v>8733652.7657339517</v>
      </c>
      <c r="AF31" s="1">
        <v>8708696.720724836</v>
      </c>
      <c r="AG31" s="1">
        <v>8700737.7194227614</v>
      </c>
      <c r="AH31" s="1">
        <v>8709885.8122691046</v>
      </c>
      <c r="AI31" s="1">
        <v>8736160.4834679887</v>
      </c>
      <c r="AJ31" s="1">
        <v>8779487.5676381551</v>
      </c>
      <c r="AK31" s="1">
        <v>8839698.874208523</v>
      </c>
      <c r="AL31" s="1">
        <v>8916534.6564733442</v>
      </c>
      <c r="AM31" s="1">
        <v>9009648.8460914083</v>
      </c>
      <c r="AN31" s="1">
        <v>9118616.7620201688</v>
      </c>
      <c r="AO31" s="1">
        <v>9242944.8248323761</v>
      </c>
    </row>
    <row r="32" spans="6:41" x14ac:dyDescent="0.25">
      <c r="F32" s="1" t="s">
        <v>24</v>
      </c>
      <c r="K32">
        <v>3000</v>
      </c>
      <c r="L32" s="1">
        <v>12173885.491301753</v>
      </c>
      <c r="M32" s="1">
        <v>11917336.006808804</v>
      </c>
      <c r="N32" s="1">
        <v>11668522.509820595</v>
      </c>
      <c r="O32" s="1">
        <v>11427918.758265104</v>
      </c>
      <c r="P32" s="1">
        <v>11196015.0639222</v>
      </c>
      <c r="Q32" s="1">
        <v>10973316.416531945</v>
      </c>
      <c r="R32" s="1">
        <v>10760340.318401903</v>
      </c>
      <c r="S32" s="1">
        <v>10557614.340851352</v>
      </c>
      <c r="T32" s="1">
        <v>10365673.397931211</v>
      </c>
      <c r="U32" s="1">
        <v>10185056.709397621</v>
      </c>
      <c r="V32" s="1">
        <v>10016304.398029253</v>
      </c>
      <c r="W32" s="1">
        <v>9859953.6422153432</v>
      </c>
      <c r="X32" s="1">
        <v>9716534.2903549522</v>
      </c>
      <c r="Y32" s="1">
        <v>9586563.845476117</v>
      </c>
      <c r="Z32" s="1">
        <v>9470541.7510981541</v>
      </c>
      <c r="AA32" s="1">
        <v>9368942.9542415682</v>
      </c>
      <c r="AB32" s="1">
        <v>9282210.7868134379</v>
      </c>
      <c r="AC32" s="1">
        <v>9210749.2873652279</v>
      </c>
      <c r="AD32" s="1">
        <v>9154915.173791945</v>
      </c>
      <c r="AE32" s="1">
        <v>9115009.7643073592</v>
      </c>
      <c r="AF32" s="1">
        <v>9091271.2181775719</v>
      </c>
      <c r="AG32" s="1">
        <v>9083867.5181467775</v>
      </c>
      <c r="AH32" s="1">
        <v>9092890.6331535727</v>
      </c>
      <c r="AI32" s="1">
        <v>9118352.2753436696</v>
      </c>
      <c r="AJ32" s="1">
        <v>9160181.5965229347</v>
      </c>
      <c r="AK32" s="1">
        <v>9218225.0590914339</v>
      </c>
      <c r="AL32" s="1">
        <v>9292248.5749210455</v>
      </c>
      <c r="AM32" s="1">
        <v>9381941.8483464718</v>
      </c>
      <c r="AN32" s="1">
        <v>9486924.7058181688</v>
      </c>
      <c r="AO32" s="1">
        <v>9606755.0642364118</v>
      </c>
    </row>
    <row r="33" spans="6:41" x14ac:dyDescent="0.25">
      <c r="F33" s="1" t="s">
        <v>23</v>
      </c>
    </row>
    <row r="35" spans="6:41" x14ac:dyDescent="0.25">
      <c r="K35" s="11"/>
      <c r="L35">
        <v>100</v>
      </c>
      <c r="M35">
        <v>200</v>
      </c>
      <c r="N35">
        <v>300</v>
      </c>
      <c r="O35">
        <v>400</v>
      </c>
      <c r="P35">
        <v>500</v>
      </c>
      <c r="Q35">
        <v>600</v>
      </c>
      <c r="R35">
        <v>700</v>
      </c>
      <c r="S35">
        <v>800</v>
      </c>
      <c r="T35">
        <v>900</v>
      </c>
      <c r="U35">
        <v>1000</v>
      </c>
      <c r="V35">
        <v>1100</v>
      </c>
      <c r="W35">
        <v>1200</v>
      </c>
      <c r="X35">
        <v>1300</v>
      </c>
      <c r="Y35">
        <v>1400</v>
      </c>
      <c r="Z35">
        <v>1500</v>
      </c>
      <c r="AA35">
        <v>1600</v>
      </c>
      <c r="AB35">
        <v>1700</v>
      </c>
      <c r="AC35">
        <v>1800</v>
      </c>
      <c r="AD35">
        <v>1900</v>
      </c>
      <c r="AE35">
        <v>2000</v>
      </c>
      <c r="AF35">
        <v>2100</v>
      </c>
      <c r="AG35">
        <v>2200</v>
      </c>
      <c r="AH35">
        <v>2300</v>
      </c>
      <c r="AI35">
        <v>2400</v>
      </c>
      <c r="AJ35">
        <v>2500</v>
      </c>
      <c r="AK35">
        <v>2600</v>
      </c>
      <c r="AL35">
        <v>2700</v>
      </c>
      <c r="AM35">
        <v>2800</v>
      </c>
      <c r="AN35">
        <v>2900</v>
      </c>
      <c r="AO35">
        <v>3000</v>
      </c>
    </row>
    <row r="36" spans="6:41" x14ac:dyDescent="0.25">
      <c r="K36">
        <v>100</v>
      </c>
      <c r="L36">
        <v>8679661.4718536474</v>
      </c>
      <c r="M36">
        <v>8315261.6072945977</v>
      </c>
      <c r="N36" s="1">
        <v>7954355.8105965108</v>
      </c>
      <c r="O36" s="1">
        <v>7597486.3822780326</v>
      </c>
      <c r="P36" s="1">
        <v>7245254.8541798387</v>
      </c>
      <c r="Q36" s="1">
        <v>6898308.9562666435</v>
      </c>
      <c r="R36" s="1">
        <v>6557324.1465218132</v>
      </c>
      <c r="S36" s="1">
        <v>6222986.5328645119</v>
      </c>
      <c r="T36" s="1">
        <v>5895989.1981483866</v>
      </c>
      <c r="U36" s="1">
        <v>5577056.1477153767</v>
      </c>
      <c r="V36" s="1">
        <v>5267005.2784197181</v>
      </c>
      <c r="W36" s="1">
        <v>4966855.8593771672</v>
      </c>
      <c r="X36" s="1">
        <v>4677981.8029754553</v>
      </c>
      <c r="Y36" s="1">
        <v>4402311.2707524356</v>
      </c>
      <c r="Z36" s="1">
        <v>4142567.6767716855</v>
      </c>
      <c r="AA36" s="1">
        <v>3902511.5399998198</v>
      </c>
      <c r="AB36" s="1">
        <v>3687033.5561022451</v>
      </c>
      <c r="AC36" s="1">
        <v>3501774.5640718509</v>
      </c>
      <c r="AD36" s="1">
        <v>3351998.8588210447</v>
      </c>
      <c r="AE36" s="1">
        <v>3241181.3201029855</v>
      </c>
      <c r="AF36" s="1">
        <v>3170474.6856769188</v>
      </c>
      <c r="AG36" s="1">
        <v>3139520.2222448066</v>
      </c>
      <c r="AH36" s="1">
        <v>3148221.9363727206</v>
      </c>
      <c r="AI36" s="1">
        <v>3199409.4428775329</v>
      </c>
      <c r="AJ36" s="1">
        <v>3298970.0674038185</v>
      </c>
      <c r="AK36" s="1">
        <v>3445241.3700718377</v>
      </c>
      <c r="AL36" s="1">
        <v>3628854.3487979528</v>
      </c>
      <c r="AM36" s="1">
        <v>3843129.1526446408</v>
      </c>
      <c r="AN36" s="1">
        <v>4084063.3738637567</v>
      </c>
      <c r="AO36" s="1">
        <v>4348330.784254577</v>
      </c>
    </row>
    <row r="37" spans="6:41" x14ac:dyDescent="0.25">
      <c r="K37">
        <v>200</v>
      </c>
      <c r="L37">
        <v>8564296.3891176619</v>
      </c>
      <c r="M37">
        <v>8194416.587046776</v>
      </c>
      <c r="N37" s="1">
        <v>7827655.9172184113</v>
      </c>
      <c r="O37" s="1">
        <v>7464566.755965285</v>
      </c>
      <c r="P37" s="1">
        <v>7105772.4154277993</v>
      </c>
      <c r="Q37" s="1">
        <v>6751946.8070083605</v>
      </c>
      <c r="R37" s="1">
        <v>6403779.4824884292</v>
      </c>
      <c r="S37" s="1">
        <v>6061933.7987308782</v>
      </c>
      <c r="T37" s="1">
        <v>5727017.0806322144</v>
      </c>
      <c r="U37" s="1">
        <v>5399587.7486669663</v>
      </c>
      <c r="V37" s="1">
        <v>5080218.6156749977</v>
      </c>
      <c r="W37" s="1">
        <v>4769621.9377493504</v>
      </c>
      <c r="X37" s="1">
        <v>4468834.6638591224</v>
      </c>
      <c r="Y37" s="1">
        <v>4179472.4040235491</v>
      </c>
      <c r="Z37" s="1">
        <v>3904083.3824869357</v>
      </c>
      <c r="AA37" s="1">
        <v>3646638.3945888341</v>
      </c>
      <c r="AB37" s="1">
        <v>3413068.5590549707</v>
      </c>
      <c r="AC37" s="1">
        <v>3211244.856084452</v>
      </c>
      <c r="AD37" s="1">
        <v>3049116.31172689</v>
      </c>
      <c r="AE37" s="1">
        <v>2931340.7071950729</v>
      </c>
      <c r="AF37" s="1">
        <v>2858054.9450129098</v>
      </c>
      <c r="AG37" s="1">
        <v>2826655.2942655045</v>
      </c>
      <c r="AH37" s="1">
        <v>2834146.5639985539</v>
      </c>
      <c r="AI37" s="1">
        <v>2881334.3297992279</v>
      </c>
      <c r="AJ37" s="1">
        <v>2987856.2838701461</v>
      </c>
      <c r="AK37" s="1">
        <v>3152126.3106377278</v>
      </c>
      <c r="AL37" s="1">
        <v>3351002.8273043321</v>
      </c>
      <c r="AM37" s="1">
        <v>3579267.8358974988</v>
      </c>
      <c r="AN37" s="1">
        <v>3834451.8320219358</v>
      </c>
      <c r="AO37" s="1">
        <v>4113501.1392289596</v>
      </c>
    </row>
    <row r="38" spans="6:41" x14ac:dyDescent="0.25">
      <c r="K38">
        <v>300</v>
      </c>
      <c r="L38">
        <v>8465537.7860425096</v>
      </c>
      <c r="M38">
        <v>8090654.0594864534</v>
      </c>
      <c r="N38" s="1">
        <v>7718513.6823212747</v>
      </c>
      <c r="O38" s="1">
        <v>7349688.0772030111</v>
      </c>
      <c r="P38" s="1">
        <v>6984844.4957302483</v>
      </c>
      <c r="Q38" s="1">
        <v>6624721.1964379819</v>
      </c>
      <c r="R38" s="1">
        <v>6270071.6995680565</v>
      </c>
      <c r="S38" s="1">
        <v>5921583.2448991677</v>
      </c>
      <c r="T38" s="1">
        <v>5579799.0993250441</v>
      </c>
      <c r="U38" s="1">
        <v>5245092.3816286828</v>
      </c>
      <c r="V38" s="1">
        <v>4917727.0590944197</v>
      </c>
      <c r="W38" s="1">
        <v>4598004.9932048824</v>
      </c>
      <c r="X38" s="1">
        <v>4286475.8269470297</v>
      </c>
      <c r="Y38" s="1">
        <v>3984208.789916412</v>
      </c>
      <c r="Z38" s="1">
        <v>3693191.2656890634</v>
      </c>
      <c r="AA38" s="1">
        <v>3417028.5801794808</v>
      </c>
      <c r="AB38" s="1">
        <v>3162242.178967501</v>
      </c>
      <c r="AC38" s="1">
        <v>2939928.7568752533</v>
      </c>
      <c r="AD38" s="1">
        <v>2763822.8535498357</v>
      </c>
      <c r="AE38" s="1">
        <v>2640922.1727136653</v>
      </c>
      <c r="AF38" s="1">
        <v>2568884.840238723</v>
      </c>
      <c r="AG38" s="1">
        <v>2542086.6240719957</v>
      </c>
      <c r="AH38" s="1">
        <v>2554554.4460181682</v>
      </c>
      <c r="AI38" s="1">
        <v>2602208.2278682338</v>
      </c>
      <c r="AJ38" s="1">
        <v>2715493.126594115</v>
      </c>
      <c r="AK38" s="1">
        <v>2893167.6793509671</v>
      </c>
      <c r="AL38" s="1">
        <v>3101797.7937519597</v>
      </c>
      <c r="AM38" s="1">
        <v>3340809.7323965542</v>
      </c>
      <c r="AN38" s="1">
        <v>3608975.2250626236</v>
      </c>
      <c r="AO38" s="1">
        <v>3902743.2673517186</v>
      </c>
    </row>
    <row r="39" spans="6:41" x14ac:dyDescent="0.25">
      <c r="K39">
        <v>400</v>
      </c>
      <c r="L39">
        <v>8384130.6282718172</v>
      </c>
      <c r="M39">
        <v>8004792.4294441221</v>
      </c>
      <c r="N39" s="1">
        <v>7627813.7623514617</v>
      </c>
      <c r="O39" s="1">
        <v>7253788.9720333824</v>
      </c>
      <c r="P39" s="1">
        <v>6883452.3147570705</v>
      </c>
      <c r="Q39" s="1">
        <v>6517659.4411739064</v>
      </c>
      <c r="R39" s="1">
        <v>6157311.80189081</v>
      </c>
      <c r="S39" s="1">
        <v>5803213.4920478864</v>
      </c>
      <c r="T39" s="1">
        <v>5455903.717918911</v>
      </c>
      <c r="U39" s="1">
        <v>5115565.739547953</v>
      </c>
      <c r="V39" s="1">
        <v>4782092.9644389478</v>
      </c>
      <c r="W39" s="1">
        <v>4455289.9073805343</v>
      </c>
      <c r="X39" s="1">
        <v>4135119.2247534497</v>
      </c>
      <c r="Y39" s="1">
        <v>3821947.9433653131</v>
      </c>
      <c r="Z39" s="1">
        <v>3516850.4050637837</v>
      </c>
      <c r="AA39" s="1">
        <v>3222188.6940619019</v>
      </c>
      <c r="AB39" s="1">
        <v>2943194.3307735249</v>
      </c>
      <c r="AC39" s="1">
        <v>2693183.7795896176</v>
      </c>
      <c r="AD39" s="1">
        <v>2500275.5394779965</v>
      </c>
      <c r="AE39" s="1">
        <v>2375964.8063396607</v>
      </c>
      <c r="AF39" s="1">
        <v>2309898.5000174884</v>
      </c>
      <c r="AG39" s="1">
        <v>2294002.6577124456</v>
      </c>
      <c r="AH39" s="1">
        <v>2320591.9800005918</v>
      </c>
      <c r="AI39" s="1">
        <v>2388459.6638635555</v>
      </c>
      <c r="AJ39" s="1">
        <v>2507563.956065739</v>
      </c>
      <c r="AK39" s="1">
        <v>2677261.3403670765</v>
      </c>
      <c r="AL39" s="1">
        <v>2885940.5748752095</v>
      </c>
      <c r="AM39" s="1">
        <v>3130872.0677566645</v>
      </c>
      <c r="AN39" s="1">
        <v>3410696.6350014759</v>
      </c>
      <c r="AO39" s="1">
        <v>3719625.3688007072</v>
      </c>
    </row>
    <row r="40" spans="6:41" x14ac:dyDescent="0.25">
      <c r="K40">
        <v>500</v>
      </c>
      <c r="L40">
        <v>8320804.8696811218</v>
      </c>
      <c r="M40">
        <v>7937648.5115284305</v>
      </c>
      <c r="N40" s="1">
        <v>7556450.0022819741</v>
      </c>
      <c r="O40" s="1">
        <v>7177816.2307427172</v>
      </c>
      <c r="P40" s="1">
        <v>6802559.8793450259</v>
      </c>
      <c r="Q40" s="1">
        <v>6431714.2897078302</v>
      </c>
      <c r="R40" s="1">
        <v>6066458.77599183</v>
      </c>
      <c r="S40" s="1">
        <v>5707887.9771432262</v>
      </c>
      <c r="T40" s="1">
        <v>5356663.9242617153</v>
      </c>
      <c r="U40" s="1">
        <v>5012781.9927737759</v>
      </c>
      <c r="V40" s="1">
        <v>4675675.0997767458</v>
      </c>
      <c r="W40" s="1">
        <v>4344572.7694278099</v>
      </c>
      <c r="X40" s="1">
        <v>4018849.138544647</v>
      </c>
      <c r="Y40" s="1">
        <v>3698234.6342296228</v>
      </c>
      <c r="Z40" s="1">
        <v>3382948.4029586385</v>
      </c>
      <c r="AA40" s="1">
        <v>3073885.4702391694</v>
      </c>
      <c r="AB40" s="1">
        <v>2773101.1276508723</v>
      </c>
      <c r="AC40" s="1">
        <v>2485925.9354069438</v>
      </c>
      <c r="AD40" s="1">
        <v>2271471.3892321941</v>
      </c>
      <c r="AE40" s="1">
        <v>2148709.8026572866</v>
      </c>
      <c r="AF40" s="1">
        <v>2089688.8637147406</v>
      </c>
      <c r="AG40" s="1">
        <v>2089345.8915023096</v>
      </c>
      <c r="AH40" s="1">
        <v>2132217.4349105293</v>
      </c>
      <c r="AI40" s="1">
        <v>2214084.6003006827</v>
      </c>
      <c r="AJ40" s="1">
        <v>2337206.49803486</v>
      </c>
      <c r="AK40" s="1">
        <v>2501295.3757673339</v>
      </c>
      <c r="AL40" s="1">
        <v>2704477.4502955573</v>
      </c>
      <c r="AM40" s="1">
        <v>2950723.4244875414</v>
      </c>
      <c r="AN40" s="1">
        <v>3242620.2254527318</v>
      </c>
      <c r="AO40" s="1">
        <v>3568781.1003397964</v>
      </c>
    </row>
    <row r="41" spans="6:41" x14ac:dyDescent="0.25">
      <c r="K41">
        <v>600</v>
      </c>
      <c r="L41">
        <v>8276265.8762468835</v>
      </c>
      <c r="M41">
        <v>7890038.5791874994</v>
      </c>
      <c r="N41" s="1">
        <v>7505344.9098380068</v>
      </c>
      <c r="O41" s="1">
        <v>7122767.9980934625</v>
      </c>
      <c r="P41" s="1">
        <v>6743173.3359814836</v>
      </c>
      <c r="Q41" s="1">
        <v>6367808.5607050145</v>
      </c>
      <c r="R41" s="1">
        <v>5998308.664264055</v>
      </c>
      <c r="S41" s="1">
        <v>5636384.7229245137</v>
      </c>
      <c r="T41" s="1">
        <v>5283090.2142701279</v>
      </c>
      <c r="U41" s="1">
        <v>4938204.3307295796</v>
      </c>
      <c r="V41" s="1">
        <v>4600480.1468209308</v>
      </c>
      <c r="W41" s="1">
        <v>4268453.9098868901</v>
      </c>
      <c r="X41" s="1">
        <v>3941014.8418440875</v>
      </c>
      <c r="Y41" s="1">
        <v>3617575.877897949</v>
      </c>
      <c r="Z41" s="1">
        <v>3298097.6511629233</v>
      </c>
      <c r="AA41" s="1">
        <v>2983224.0413713232</v>
      </c>
      <c r="AB41" s="1">
        <v>2675029.6444065673</v>
      </c>
      <c r="AC41" s="1">
        <v>2381872.0997935729</v>
      </c>
      <c r="AD41" s="1">
        <v>2141864.7156326934</v>
      </c>
      <c r="AE41" s="1">
        <v>1976198.1646096255</v>
      </c>
      <c r="AF41" s="1">
        <v>1920830.6007103929</v>
      </c>
      <c r="AG41" s="1">
        <v>1940012.9600134608</v>
      </c>
      <c r="AH41" s="1">
        <v>1994603.6600076265</v>
      </c>
      <c r="AI41" s="1">
        <v>2083550.9835596648</v>
      </c>
      <c r="AJ41" s="1">
        <v>2208630.213473611</v>
      </c>
      <c r="AK41" s="1">
        <v>2368327.1359923384</v>
      </c>
      <c r="AL41" s="1">
        <v>2561128.2251177169</v>
      </c>
      <c r="AM41" s="1">
        <v>2800883.2977432478</v>
      </c>
      <c r="AN41" s="1">
        <v>3110628.2643872746</v>
      </c>
      <c r="AO41" s="1">
        <v>3458025.9696095716</v>
      </c>
    </row>
    <row r="42" spans="6:41" x14ac:dyDescent="0.25">
      <c r="K42">
        <v>700</v>
      </c>
      <c r="L42">
        <v>8251172.6053043129</v>
      </c>
      <c r="M42">
        <v>7862766.7790781511</v>
      </c>
      <c r="N42" s="1">
        <v>7475464.6865317198</v>
      </c>
      <c r="O42" s="1">
        <v>7089758.6952711903</v>
      </c>
      <c r="P42" s="1">
        <v>6706469.5471427208</v>
      </c>
      <c r="Q42" s="1">
        <v>6326989.0019931635</v>
      </c>
      <c r="R42" s="1">
        <v>5953566.5205841325</v>
      </c>
      <c r="S42" s="1">
        <v>5589149.3328700243</v>
      </c>
      <c r="T42" s="1">
        <v>5235842.3279360263</v>
      </c>
      <c r="U42" s="1">
        <v>4893028.5533725144</v>
      </c>
      <c r="V42" s="1">
        <v>4558154.7481045444</v>
      </c>
      <c r="W42" s="1">
        <v>4228846.8695165832</v>
      </c>
      <c r="X42" s="1">
        <v>3903728.5932709305</v>
      </c>
      <c r="Y42" s="1">
        <v>3582343.8429378965</v>
      </c>
      <c r="Z42" s="1">
        <v>3265067.0917267567</v>
      </c>
      <c r="AA42" s="1">
        <v>2953390.9425136987</v>
      </c>
      <c r="AB42" s="1">
        <v>2651089.5765430289</v>
      </c>
      <c r="AC42" s="1">
        <v>2367065.1480209958</v>
      </c>
      <c r="AD42" s="1">
        <v>2115239.2209191965</v>
      </c>
      <c r="AE42" s="1">
        <v>1903812.9310213632</v>
      </c>
      <c r="AF42" s="1">
        <v>1847276.5727983431</v>
      </c>
      <c r="AG42" s="1">
        <v>1866311.3247592235</v>
      </c>
      <c r="AH42" s="1">
        <v>1916740.9618869231</v>
      </c>
      <c r="AI42" s="1">
        <v>2004417.8751566191</v>
      </c>
      <c r="AJ42" s="1">
        <v>2130834.707470709</v>
      </c>
      <c r="AK42" s="1">
        <v>2290851.522454401</v>
      </c>
      <c r="AL42" s="1">
        <v>2476951.4730571313</v>
      </c>
      <c r="AM42" s="1">
        <v>2682280.7328827265</v>
      </c>
      <c r="AN42" s="1">
        <v>3036382.965544919</v>
      </c>
      <c r="AO42" s="1">
        <v>3400200.3715099548</v>
      </c>
    </row>
    <row r="43" spans="6:41" x14ac:dyDescent="0.25">
      <c r="K43">
        <v>800</v>
      </c>
      <c r="L43">
        <v>8246094.8488363801</v>
      </c>
      <c r="M43">
        <v>7856582.1354550077</v>
      </c>
      <c r="N43" s="1">
        <v>7467797.2981765252</v>
      </c>
      <c r="O43" s="1">
        <v>7080068.6340717673</v>
      </c>
      <c r="P43" s="1">
        <v>6694000.2478510831</v>
      </c>
      <c r="Q43" s="1">
        <v>6310817.1647584559</v>
      </c>
      <c r="R43" s="1">
        <v>5933180.1773499465</v>
      </c>
      <c r="S43" s="1">
        <v>5566294.6411643866</v>
      </c>
      <c r="T43" s="1">
        <v>5215374.5777029386</v>
      </c>
      <c r="U43" s="1">
        <v>4878567.2607815815</v>
      </c>
      <c r="V43" s="1">
        <v>4550235.130001626</v>
      </c>
      <c r="W43" s="1">
        <v>4227005.173175266</v>
      </c>
      <c r="X43" s="1">
        <v>3907733.9489426916</v>
      </c>
      <c r="Y43" s="1">
        <v>3592546.3436476057</v>
      </c>
      <c r="Z43" s="1">
        <v>3282568.0184854665</v>
      </c>
      <c r="AA43" s="1">
        <v>2980228.3796990458</v>
      </c>
      <c r="AB43" s="1">
        <v>2690098.5570505294</v>
      </c>
      <c r="AC43" s="1">
        <v>2420019.9228534312</v>
      </c>
      <c r="AD43" s="1">
        <v>2181924.9895509942</v>
      </c>
      <c r="AE43" s="1">
        <v>1997740.1049320195</v>
      </c>
      <c r="AF43" s="1">
        <v>1900403.1497891722</v>
      </c>
      <c r="AG43" s="1">
        <v>1875479.8825285113</v>
      </c>
      <c r="AH43" s="1">
        <v>1900567.6742817294</v>
      </c>
      <c r="AI43" s="1">
        <v>1979018.6369047831</v>
      </c>
      <c r="AJ43" s="1">
        <v>2109391.1127791312</v>
      </c>
      <c r="AK43" s="1">
        <v>2279371.9674118264</v>
      </c>
      <c r="AL43" s="1">
        <v>2482432.397386977</v>
      </c>
      <c r="AM43" s="1">
        <v>2731620.8674916942</v>
      </c>
      <c r="AN43" s="1">
        <v>3049773.247422894</v>
      </c>
      <c r="AO43" s="1">
        <v>3404410.0388127053</v>
      </c>
    </row>
    <row r="44" spans="6:41" x14ac:dyDescent="0.25">
      <c r="K44">
        <v>900</v>
      </c>
      <c r="L44" s="1">
        <v>8261445.1291579269</v>
      </c>
      <c r="M44" s="1">
        <v>7872084.9275699379</v>
      </c>
      <c r="N44" s="1">
        <v>7483239.3934317296</v>
      </c>
      <c r="O44" s="1">
        <v>7095062.9506656546</v>
      </c>
      <c r="P44" s="1">
        <v>6707828.0969838332</v>
      </c>
      <c r="Q44" s="1">
        <v>6322125.4571026256</v>
      </c>
      <c r="R44" s="1">
        <v>5939699.3251904929</v>
      </c>
      <c r="S44" s="1">
        <v>5567770.046418489</v>
      </c>
      <c r="T44" s="1">
        <v>5222911.3519355934</v>
      </c>
      <c r="U44" s="1">
        <v>4897442.8170174891</v>
      </c>
      <c r="V44" s="1">
        <v>4578594.4900323097</v>
      </c>
      <c r="W44" s="1">
        <v>4263641.1008564476</v>
      </c>
      <c r="X44" s="1">
        <v>3952582.256425431</v>
      </c>
      <c r="Y44" s="1">
        <v>3646405.2492711982</v>
      </c>
      <c r="Z44" s="1">
        <v>3346966.4338594731</v>
      </c>
      <c r="AA44" s="1">
        <v>3057313.2054275461</v>
      </c>
      <c r="AB44" s="1">
        <v>2782250.4142369376</v>
      </c>
      <c r="AC44" s="1">
        <v>2529019.0350434794</v>
      </c>
      <c r="AD44" s="1">
        <v>2308062.7824185882</v>
      </c>
      <c r="AE44" s="1">
        <v>2133343.5595085984</v>
      </c>
      <c r="AF44" s="1">
        <v>2015822.5759978623</v>
      </c>
      <c r="AG44" s="1">
        <v>1952035.0918199061</v>
      </c>
      <c r="AH44" s="1">
        <v>1938764.1197493288</v>
      </c>
      <c r="AI44" s="1">
        <v>2004191.401883197</v>
      </c>
      <c r="AJ44" s="1">
        <v>2146244.8529299931</v>
      </c>
      <c r="AK44" s="1">
        <v>2330727.154409837</v>
      </c>
      <c r="AL44" s="1">
        <v>2552402.9031569571</v>
      </c>
      <c r="AM44" s="1">
        <v>2816277.029127623</v>
      </c>
      <c r="AN44" s="1">
        <v>3124170.8455791464</v>
      </c>
      <c r="AO44" s="1">
        <v>3464126.5635789162</v>
      </c>
    </row>
    <row r="45" spans="6:41" x14ac:dyDescent="0.25">
      <c r="K45">
        <v>1000</v>
      </c>
      <c r="L45" s="1">
        <v>8297394.7998710135</v>
      </c>
      <c r="M45" s="1">
        <v>7909585.7221571635</v>
      </c>
      <c r="N45" s="1">
        <v>7522358.3172380542</v>
      </c>
      <c r="O45" s="1">
        <v>7135809.8611565754</v>
      </c>
      <c r="P45" s="1">
        <v>6750060.6437495835</v>
      </c>
      <c r="Q45" s="1">
        <v>6365261.1619989276</v>
      </c>
      <c r="R45" s="1">
        <v>5981602.1432766588</v>
      </c>
      <c r="S45" s="1">
        <v>5599328.7425468424</v>
      </c>
      <c r="T45" s="1">
        <v>5268035.9945989912</v>
      </c>
      <c r="U45" s="1">
        <v>4955298.7769158548</v>
      </c>
      <c r="V45" s="1">
        <v>4645266.3950584028</v>
      </c>
      <c r="W45" s="1">
        <v>4338729.744044669</v>
      </c>
      <c r="X45" s="1">
        <v>4036797.9995267931</v>
      </c>
      <c r="Y45" s="1">
        <v>3741051.2720663031</v>
      </c>
      <c r="Z45" s="1">
        <v>3453762.1061398746</v>
      </c>
      <c r="AA45" s="1">
        <v>3178192.3571674135</v>
      </c>
      <c r="AB45" s="1">
        <v>2918931.8864082946</v>
      </c>
      <c r="AC45" s="1">
        <v>2682166.2659889888</v>
      </c>
      <c r="AD45" s="1">
        <v>2475587.3465903159</v>
      </c>
      <c r="AE45" s="1">
        <v>2307084.0816044342</v>
      </c>
      <c r="AF45" s="1">
        <v>2181050.9556617383</v>
      </c>
      <c r="AG45" s="1">
        <v>2095008.8194797777</v>
      </c>
      <c r="AH45" s="1">
        <v>2042054.2230537604</v>
      </c>
      <c r="AI45" s="1">
        <v>2094361.4228990695</v>
      </c>
      <c r="AJ45" s="1">
        <v>2250818.5685368255</v>
      </c>
      <c r="AK45" s="1">
        <v>2439850.0962734492</v>
      </c>
      <c r="AL45" s="1">
        <v>2670071.1504677464</v>
      </c>
      <c r="AM45" s="1">
        <v>2939028.7705282308</v>
      </c>
      <c r="AN45" s="1">
        <v>3240959.7672751318</v>
      </c>
      <c r="AO45" s="1">
        <v>3568868.2653271747</v>
      </c>
    </row>
    <row r="46" spans="6:41" x14ac:dyDescent="0.25">
      <c r="K46">
        <v>1100</v>
      </c>
      <c r="L46" s="1">
        <v>8353803.0324914418</v>
      </c>
      <c r="M46" s="1">
        <v>7968968.0994547186</v>
      </c>
      <c r="N46" s="1">
        <v>7585109.1236044141</v>
      </c>
      <c r="O46" s="1">
        <v>7202453.335833271</v>
      </c>
      <c r="P46" s="1">
        <v>6821361.6180232083</v>
      </c>
      <c r="Q46" s="1">
        <v>6442532.6646555942</v>
      </c>
      <c r="R46" s="1">
        <v>6067843.8276451416</v>
      </c>
      <c r="S46" s="1">
        <v>5704680.2821810944</v>
      </c>
      <c r="T46" s="1">
        <v>5369820.855246095</v>
      </c>
      <c r="U46" s="1">
        <v>5055840.6143618878</v>
      </c>
      <c r="V46" s="1">
        <v>4750286.2887781672</v>
      </c>
      <c r="W46" s="1">
        <v>4450818.627446969</v>
      </c>
      <c r="X46" s="1">
        <v>4157889.3267722423</v>
      </c>
      <c r="Y46" s="1">
        <v>3872968.7214144464</v>
      </c>
      <c r="Z46" s="1">
        <v>3598318.6384790717</v>
      </c>
      <c r="AA46" s="1">
        <v>3337064.8142653303</v>
      </c>
      <c r="AB46" s="1">
        <v>3093304.4425331028</v>
      </c>
      <c r="AC46" s="1">
        <v>2872085.7073727078</v>
      </c>
      <c r="AD46" s="1">
        <v>2679029.6347826198</v>
      </c>
      <c r="AE46" s="1">
        <v>2519317.7017885465</v>
      </c>
      <c r="AF46" s="1">
        <v>2396284.6343731633</v>
      </c>
      <c r="AG46" s="1">
        <v>2311654.2337655942</v>
      </c>
      <c r="AH46" s="1">
        <v>2273361.9924994968</v>
      </c>
      <c r="AI46" s="1">
        <v>2314988.3250002488</v>
      </c>
      <c r="AJ46" s="1">
        <v>2434555.2498805597</v>
      </c>
      <c r="AK46" s="1">
        <v>2602367.0792354019</v>
      </c>
      <c r="AL46" s="1">
        <v>2834853.0383580974</v>
      </c>
      <c r="AM46" s="1">
        <v>3102988.0765214502</v>
      </c>
      <c r="AN46" s="1">
        <v>3396889.3668454839</v>
      </c>
      <c r="AO46" s="1">
        <v>3712681.1621439443</v>
      </c>
    </row>
    <row r="47" spans="6:41" x14ac:dyDescent="0.25">
      <c r="K47">
        <v>1200</v>
      </c>
      <c r="L47" s="1">
        <v>8430194.4638136588</v>
      </c>
      <c r="M47" s="1">
        <v>8049637.4240076421</v>
      </c>
      <c r="N47" s="1">
        <v>7670710.6773334648</v>
      </c>
      <c r="O47" s="1">
        <v>7293882.6499179769</v>
      </c>
      <c r="P47" s="1">
        <v>6919926.9326032437</v>
      </c>
      <c r="Q47" s="1">
        <v>6550274.9473524764</v>
      </c>
      <c r="R47" s="1">
        <v>6187840.4905799069</v>
      </c>
      <c r="S47" s="1">
        <v>5838140.8871869035</v>
      </c>
      <c r="T47" s="1">
        <v>5506776.5630332865</v>
      </c>
      <c r="U47" s="1">
        <v>5192374.2487139134</v>
      </c>
      <c r="V47" s="1">
        <v>4889889.4161547832</v>
      </c>
      <c r="W47" s="1">
        <v>4596673.4937414806</v>
      </c>
      <c r="X47" s="1">
        <v>4312441.2856202889</v>
      </c>
      <c r="Y47" s="1">
        <v>4038265.1418243097</v>
      </c>
      <c r="Z47" s="1">
        <v>3776143.7471879032</v>
      </c>
      <c r="AA47" s="1">
        <v>3528876.796431703</v>
      </c>
      <c r="AB47" s="1">
        <v>3300009.2529505952</v>
      </c>
      <c r="AC47" s="1">
        <v>3093698.6140432758</v>
      </c>
      <c r="AD47" s="1">
        <v>2914401.7071445337</v>
      </c>
      <c r="AE47" s="1">
        <v>2766406.2007331569</v>
      </c>
      <c r="AF47" s="1">
        <v>2653637.2330715656</v>
      </c>
      <c r="AG47" s="1">
        <v>2580829.3459453029</v>
      </c>
      <c r="AH47" s="1">
        <v>2556765.8368448084</v>
      </c>
      <c r="AI47" s="1">
        <v>2592982.6622095234</v>
      </c>
      <c r="AJ47" s="1">
        <v>2688377.9678645059</v>
      </c>
      <c r="AK47" s="1">
        <v>2836908.9909325587</v>
      </c>
      <c r="AL47" s="1">
        <v>3055031.211249968</v>
      </c>
      <c r="AM47" s="1">
        <v>3310185.0614573569</v>
      </c>
      <c r="AN47" s="1">
        <v>3590469.8179711201</v>
      </c>
      <c r="AO47" s="1">
        <v>3891874.0022730334</v>
      </c>
    </row>
    <row r="48" spans="6:41" x14ac:dyDescent="0.25">
      <c r="K48">
        <v>1300</v>
      </c>
      <c r="L48" s="1">
        <v>8525801.8365778532</v>
      </c>
      <c r="M48" s="1">
        <v>8150597.7026963886</v>
      </c>
      <c r="N48" s="1">
        <v>7777802.2432686491</v>
      </c>
      <c r="O48" s="1">
        <v>7408104.9548622956</v>
      </c>
      <c r="P48" s="1">
        <v>7042563.5187311722</v>
      </c>
      <c r="Q48" s="1">
        <v>6682856.2260440011</v>
      </c>
      <c r="R48" s="1">
        <v>6331581.0728277257</v>
      </c>
      <c r="S48" s="1">
        <v>5992111.4807600733</v>
      </c>
      <c r="T48" s="1">
        <v>5667075.6416579001</v>
      </c>
      <c r="U48" s="1">
        <v>5356500.4875235939</v>
      </c>
      <c r="V48" s="1">
        <v>5058623.8509090682</v>
      </c>
      <c r="W48" s="1">
        <v>4772036.1433865242</v>
      </c>
      <c r="X48" s="1">
        <v>4496514.1149480939</v>
      </c>
      <c r="Y48" s="1">
        <v>4232920.646826732</v>
      </c>
      <c r="Z48" s="1">
        <v>3982983.8022516565</v>
      </c>
      <c r="AA48" s="1">
        <v>3749151.3661413412</v>
      </c>
      <c r="AB48" s="1">
        <v>3534480.5748725822</v>
      </c>
      <c r="AC48" s="1">
        <v>3342499.3935954864</v>
      </c>
      <c r="AD48" s="1">
        <v>3177016.4956171787</v>
      </c>
      <c r="AE48" s="1">
        <v>3041958.2198838252</v>
      </c>
      <c r="AF48" s="1">
        <v>2941463.3994887113</v>
      </c>
      <c r="AG48" s="1">
        <v>2880451.3338497453</v>
      </c>
      <c r="AH48" s="1">
        <v>2865047.784935548</v>
      </c>
      <c r="AI48" s="1">
        <v>2900708.6560177458</v>
      </c>
      <c r="AJ48" s="1">
        <v>2988912.1535337544</v>
      </c>
      <c r="AK48" s="1">
        <v>3129976.3810426332</v>
      </c>
      <c r="AL48" s="1">
        <v>3322889.9858088824</v>
      </c>
      <c r="AM48" s="1">
        <v>3555883.7574131317</v>
      </c>
      <c r="AN48" s="1">
        <v>3817844.7330644676</v>
      </c>
      <c r="AO48" s="1">
        <v>4102552.5692991316</v>
      </c>
    </row>
    <row r="49" spans="11:41" x14ac:dyDescent="0.25">
      <c r="K49">
        <v>1400</v>
      </c>
      <c r="L49" s="1">
        <v>8639655.8177725878</v>
      </c>
      <c r="M49" s="1">
        <v>8270612.4593032794</v>
      </c>
      <c r="N49" s="1">
        <v>7904756.363806814</v>
      </c>
      <c r="O49" s="1">
        <v>7542910.8244572161</v>
      </c>
      <c r="P49" s="1">
        <v>7186227.398575047</v>
      </c>
      <c r="Q49" s="1">
        <v>6836296.1395128788</v>
      </c>
      <c r="R49" s="1">
        <v>6495163.7695973301</v>
      </c>
      <c r="S49" s="1">
        <v>6165038.3592287637</v>
      </c>
      <c r="T49" s="1">
        <v>5847574.9609770905</v>
      </c>
      <c r="U49" s="1">
        <v>5543281.6639266592</v>
      </c>
      <c r="V49" s="1">
        <v>5251793.1731101461</v>
      </c>
      <c r="W49" s="1">
        <v>4972705.6484131999</v>
      </c>
      <c r="X49" s="1">
        <v>4706165.8747195248</v>
      </c>
      <c r="Y49" s="1">
        <v>4453040.5891723409</v>
      </c>
      <c r="Z49" s="1">
        <v>4214882.8195774239</v>
      </c>
      <c r="AA49" s="1">
        <v>3993848.3663143674</v>
      </c>
      <c r="AB49" s="1">
        <v>3792601.3297974998</v>
      </c>
      <c r="AC49" s="1">
        <v>3614206.1910203919</v>
      </c>
      <c r="AD49" s="1">
        <v>3462015.5961353756</v>
      </c>
      <c r="AE49" s="1">
        <v>3339601.317606376</v>
      </c>
      <c r="AF49" s="1">
        <v>3250792.2210586555</v>
      </c>
      <c r="AG49" s="1">
        <v>3199765.4132509744</v>
      </c>
      <c r="AH49" s="1">
        <v>3190818.3059432716</v>
      </c>
      <c r="AI49" s="1">
        <v>3227409.6514237635</v>
      </c>
      <c r="AJ49" s="1">
        <v>3311183.2744835885</v>
      </c>
      <c r="AK49" s="1">
        <v>3442016.7502237875</v>
      </c>
      <c r="AL49" s="1">
        <v>3617118.0370088774</v>
      </c>
      <c r="AM49" s="1">
        <v>3829905.2705509886</v>
      </c>
      <c r="AN49" s="1">
        <v>4072877.3792090961</v>
      </c>
      <c r="AO49" s="1">
        <v>4340083.8131185118</v>
      </c>
    </row>
    <row r="50" spans="11:41" x14ac:dyDescent="0.25">
      <c r="K50">
        <v>1500</v>
      </c>
      <c r="L50" s="1">
        <v>8770684.914095806</v>
      </c>
      <c r="M50" s="1">
        <v>8408365.5039220527</v>
      </c>
      <c r="N50" s="1">
        <v>8049941.5096227918</v>
      </c>
      <c r="O50" s="1">
        <v>7696286.9612817662</v>
      </c>
      <c r="P50" s="1">
        <v>7348528.9144325787</v>
      </c>
      <c r="Q50" s="1">
        <v>7008071.8102943683</v>
      </c>
      <c r="R50" s="1">
        <v>6676534.0657455279</v>
      </c>
      <c r="S50" s="1">
        <v>6355530.5539120045</v>
      </c>
      <c r="T50" s="1">
        <v>6046339.445315714</v>
      </c>
      <c r="U50" s="1">
        <v>5749683.8057277082</v>
      </c>
      <c r="V50" s="1">
        <v>5465850.4446845436</v>
      </c>
      <c r="W50" s="1">
        <v>5195058.7332391087</v>
      </c>
      <c r="X50" s="1">
        <v>4937805.7775386218</v>
      </c>
      <c r="Y50" s="1">
        <v>4695047.7393392874</v>
      </c>
      <c r="Z50" s="1">
        <v>4468244.1477988018</v>
      </c>
      <c r="AA50" s="1">
        <v>4259330.2971787071</v>
      </c>
      <c r="AB50" s="1">
        <v>4070656.7169326283</v>
      </c>
      <c r="AC50" s="1">
        <v>3904912.8715835204</v>
      </c>
      <c r="AD50" s="1">
        <v>3765049.3942709281</v>
      </c>
      <c r="AE50" s="1">
        <v>3654216.6652109995</v>
      </c>
      <c r="AF50" s="1">
        <v>3575719.6390954047</v>
      </c>
      <c r="AG50" s="1">
        <v>3532922.3749000411</v>
      </c>
      <c r="AH50" s="1">
        <v>3528962.2914553368</v>
      </c>
      <c r="AI50" s="1">
        <v>3566227.3491141456</v>
      </c>
      <c r="AJ50" s="1">
        <v>3645837.7238252121</v>
      </c>
      <c r="AK50" s="1">
        <v>3767304.2712849355</v>
      </c>
      <c r="AL50" s="1">
        <v>3928150.2953779558</v>
      </c>
      <c r="AM50" s="1">
        <v>4123954.3630444268</v>
      </c>
      <c r="AN50" s="1">
        <v>4349456.1802609125</v>
      </c>
      <c r="AO50" s="1">
        <v>4599748.1696275091</v>
      </c>
    </row>
    <row r="51" spans="11:41" x14ac:dyDescent="0.25">
      <c r="K51">
        <v>1600</v>
      </c>
      <c r="L51" s="1">
        <v>8917795.8256516084</v>
      </c>
      <c r="M51" s="1">
        <v>8562569.2619063426</v>
      </c>
      <c r="N51" s="1">
        <v>8211852.8637838503</v>
      </c>
      <c r="O51" s="1">
        <v>7866518.6181307826</v>
      </c>
      <c r="P51" s="1">
        <v>7527622.4826088585</v>
      </c>
      <c r="Q51" s="1">
        <v>7196393.0231613051</v>
      </c>
      <c r="R51" s="1">
        <v>6874163.5504879756</v>
      </c>
      <c r="S51" s="1">
        <v>6562236.7486263607</v>
      </c>
      <c r="T51" s="1">
        <v>6261723.8764759619</v>
      </c>
      <c r="U51" s="1">
        <v>5973457.2415829971</v>
      </c>
      <c r="V51" s="1">
        <v>5698052.5382925905</v>
      </c>
      <c r="W51" s="1">
        <v>5436091.0446702</v>
      </c>
      <c r="X51" s="1">
        <v>5188317.8793249046</v>
      </c>
      <c r="Y51" s="1">
        <v>4955778.2966995556</v>
      </c>
      <c r="Z51" s="1">
        <v>4739876.9965589717</v>
      </c>
      <c r="AA51" s="1">
        <v>4542379.5930856029</v>
      </c>
      <c r="AB51" s="1">
        <v>4365378.360191239</v>
      </c>
      <c r="AC51" s="1">
        <v>4211237.7596210074</v>
      </c>
      <c r="AD51" s="1">
        <v>4082530.1358829062</v>
      </c>
      <c r="AE51" s="1">
        <v>3981965.7054932807</v>
      </c>
      <c r="AF51" s="1">
        <v>3912305.0574994627</v>
      </c>
      <c r="AG51" s="1">
        <v>3876216.8812513491</v>
      </c>
      <c r="AH51" s="1">
        <v>3876036.5270430725</v>
      </c>
      <c r="AI51" s="1">
        <v>3913433.8604966234</v>
      </c>
      <c r="AJ51" s="1">
        <v>3989077.8687887322</v>
      </c>
      <c r="AK51" s="1">
        <v>4102376.2043587072</v>
      </c>
      <c r="AL51" s="1">
        <v>4251343.0600006105</v>
      </c>
      <c r="AM51" s="1">
        <v>4432767.1357882563</v>
      </c>
      <c r="AN51" s="1">
        <v>4642763.2613962805</v>
      </c>
      <c r="AO51" s="1">
        <v>4877401.8136902703</v>
      </c>
    </row>
    <row r="52" spans="11:41" x14ac:dyDescent="0.25">
      <c r="K52">
        <v>1700</v>
      </c>
      <c r="L52" s="1">
        <v>9079924.1303244568</v>
      </c>
      <c r="M52" s="1">
        <v>8732016.6948373113</v>
      </c>
      <c r="N52" s="1">
        <v>8389144.1469067372</v>
      </c>
      <c r="O52" s="1">
        <v>8052150.689697979</v>
      </c>
      <c r="P52" s="1">
        <v>7722013.5589133156</v>
      </c>
      <c r="Q52" s="1">
        <v>7399822.0983492527</v>
      </c>
      <c r="R52" s="1">
        <v>7086725.078698325</v>
      </c>
      <c r="S52" s="1">
        <v>6783850.2459148644</v>
      </c>
      <c r="T52" s="1">
        <v>6492223.7395524457</v>
      </c>
      <c r="U52" s="1">
        <v>6212733.5409891354</v>
      </c>
      <c r="V52" s="1">
        <v>5946166.4356117304</v>
      </c>
      <c r="W52" s="1">
        <v>5693306.2923847409</v>
      </c>
      <c r="X52" s="1">
        <v>5455049.8702903204</v>
      </c>
      <c r="Y52" s="1">
        <v>5232499.029854564</v>
      </c>
      <c r="Z52" s="1">
        <v>5027011.3941949243</v>
      </c>
      <c r="AA52" s="1">
        <v>4840211.0594297023</v>
      </c>
      <c r="AB52" s="1">
        <v>4673968.5738906357</v>
      </c>
      <c r="AC52" s="1">
        <v>4530359.2241313811</v>
      </c>
      <c r="AD52" s="1">
        <v>4411605.3588453764</v>
      </c>
      <c r="AE52" s="1">
        <v>4320002.7939349804</v>
      </c>
      <c r="AF52" s="1">
        <v>4257822.7218335597</v>
      </c>
      <c r="AG52" s="1">
        <v>4227173.0689469725</v>
      </c>
      <c r="AH52" s="1">
        <v>4229808.4301917255</v>
      </c>
      <c r="AI52" s="1">
        <v>4266903.195911956</v>
      </c>
      <c r="AJ52" s="1">
        <v>4338832.0634650066</v>
      </c>
      <c r="AK52" s="1">
        <v>4445011.5821066163</v>
      </c>
      <c r="AL52" s="1">
        <v>4583860.4110765141</v>
      </c>
      <c r="AM52" s="1">
        <v>4752939.8481028024</v>
      </c>
      <c r="AN52" s="1">
        <v>4949269.3882690184</v>
      </c>
      <c r="AO52" s="1">
        <v>5169694.0966535378</v>
      </c>
    </row>
    <row r="53" spans="11:41" x14ac:dyDescent="0.25">
      <c r="K53">
        <v>1800</v>
      </c>
      <c r="L53" s="1">
        <v>9256059.6099955663</v>
      </c>
      <c r="M53" s="1">
        <v>8915595.9935034737</v>
      </c>
      <c r="N53" s="1">
        <v>8580614.7655992657</v>
      </c>
      <c r="O53" s="1">
        <v>8251923.1742559951</v>
      </c>
      <c r="P53" s="1">
        <v>7930427.2436310183</v>
      </c>
      <c r="Q53" s="1">
        <v>7617111.7426229306</v>
      </c>
      <c r="R53" s="1">
        <v>7313003.3878900185</v>
      </c>
      <c r="S53" s="1">
        <v>7019123.4330360517</v>
      </c>
      <c r="T53" s="1">
        <v>6736445.9287976744</v>
      </c>
      <c r="U53" s="1">
        <v>6465882.4068189431</v>
      </c>
      <c r="V53" s="1">
        <v>6208305.2970268261</v>
      </c>
      <c r="W53" s="1">
        <v>5964604.2956816088</v>
      </c>
      <c r="X53" s="1">
        <v>5735755.3202589434</v>
      </c>
      <c r="Y53" s="1">
        <v>5522880.0363527304</v>
      </c>
      <c r="Z53" s="1">
        <v>5327282.4179781256</v>
      </c>
      <c r="AA53" s="1">
        <v>5150458.7123360317</v>
      </c>
      <c r="AB53" s="1">
        <v>4994083.140241405</v>
      </c>
      <c r="AC53" s="1">
        <v>4859973.2675952213</v>
      </c>
      <c r="AD53" s="1">
        <v>4750037.6801503524</v>
      </c>
      <c r="AE53" s="1">
        <v>4666205.5326852975</v>
      </c>
      <c r="AF53" s="1">
        <v>4610334.0280808434</v>
      </c>
      <c r="AG53" s="1">
        <v>4584088.8830332477</v>
      </c>
      <c r="AH53" s="1">
        <v>4588798.4925991083</v>
      </c>
      <c r="AI53" s="1">
        <v>4625295.5667035524</v>
      </c>
      <c r="AJ53" s="1">
        <v>4693774.0596845355</v>
      </c>
      <c r="AK53" s="1">
        <v>4793696.7363782711</v>
      </c>
      <c r="AL53" s="1">
        <v>4923788.661549855</v>
      </c>
      <c r="AM53" s="1">
        <v>5082139.0159519119</v>
      </c>
      <c r="AN53" s="1">
        <v>5266396.6430434575</v>
      </c>
      <c r="AO53" s="1">
        <v>5474001.0278445603</v>
      </c>
    </row>
    <row r="54" spans="11:41" x14ac:dyDescent="0.25">
      <c r="K54">
        <v>1900</v>
      </c>
      <c r="L54" s="1">
        <v>9445255.2260945197</v>
      </c>
      <c r="M54" s="1">
        <v>9112287.363123931</v>
      </c>
      <c r="N54" s="1">
        <v>8785185.7145074941</v>
      </c>
      <c r="O54" s="1">
        <v>8464719.5500730015</v>
      </c>
      <c r="P54" s="1">
        <v>8151734.6323146354</v>
      </c>
      <c r="Q54" s="1">
        <v>7847137.1090427823</v>
      </c>
      <c r="R54" s="1">
        <v>7551868.8599402979</v>
      </c>
      <c r="S54" s="1">
        <v>7266879.3545222078</v>
      </c>
      <c r="T54" s="1">
        <v>6993103.350224223</v>
      </c>
      <c r="U54" s="1">
        <v>6731454.6163670802</v>
      </c>
      <c r="V54" s="1">
        <v>6482841.0942181544</v>
      </c>
      <c r="W54" s="1">
        <v>6248198.3415696695</v>
      </c>
      <c r="X54" s="1">
        <v>6028530.9104950167</v>
      </c>
      <c r="Y54" s="1">
        <v>5824949.4062253926</v>
      </c>
      <c r="Z54" s="1">
        <v>5638694.0219447296</v>
      </c>
      <c r="AA54" s="1">
        <v>5471140.1534015853</v>
      </c>
      <c r="AB54" s="1">
        <v>5323785.4617961915</v>
      </c>
      <c r="AC54" s="1">
        <v>5198219.467684472</v>
      </c>
      <c r="AD54" s="1">
        <v>5096076.7037126711</v>
      </c>
      <c r="AE54" s="1">
        <v>5018973.4239817578</v>
      </c>
      <c r="AF54" s="1">
        <v>4968427.0380283883</v>
      </c>
      <c r="AG54" s="1">
        <v>4945758.4474517405</v>
      </c>
      <c r="AH54" s="1">
        <v>4951981.7267440846</v>
      </c>
      <c r="AI54" s="1">
        <v>4987692.7023047395</v>
      </c>
      <c r="AJ54" s="1">
        <v>5052975.0502654538</v>
      </c>
      <c r="AK54" s="1">
        <v>5147346.0126457363</v>
      </c>
      <c r="AL54" s="1">
        <v>5269761.2001654711</v>
      </c>
      <c r="AM54" s="1">
        <v>5418686.7252250221</v>
      </c>
      <c r="AN54" s="1">
        <v>5592227.1204444608</v>
      </c>
      <c r="AO54" s="1">
        <v>5788278.4847343545</v>
      </c>
    </row>
    <row r="55" spans="11:41" x14ac:dyDescent="0.25">
      <c r="K55">
        <v>2000</v>
      </c>
      <c r="L55" s="1">
        <v>9646627.5284779724</v>
      </c>
      <c r="M55" s="1">
        <v>9321153.8099309467</v>
      </c>
      <c r="N55" s="1">
        <v>9001877.6286576595</v>
      </c>
      <c r="O55" s="1">
        <v>8689532.4470181409</v>
      </c>
      <c r="P55" s="1">
        <v>8384913.6535389153</v>
      </c>
      <c r="Q55" s="1">
        <v>8088866.5077085234</v>
      </c>
      <c r="R55" s="1">
        <v>7802269.8279250786</v>
      </c>
      <c r="S55" s="1">
        <v>7526018.984405579</v>
      </c>
      <c r="T55" s="1">
        <v>7261013.5231842985</v>
      </c>
      <c r="U55" s="1">
        <v>7008154.5896987636</v>
      </c>
      <c r="V55" s="1">
        <v>6768354.572839031</v>
      </c>
      <c r="W55" s="1">
        <v>6542557.0369795104</v>
      </c>
      <c r="X55" s="1">
        <v>6331761.2376028867</v>
      </c>
      <c r="Y55" s="1">
        <v>6137044.0813566726</v>
      </c>
      <c r="Z55" s="1">
        <v>5959573.4234087691</v>
      </c>
      <c r="AA55" s="1">
        <v>5800608.9049086347</v>
      </c>
      <c r="AB55" s="1">
        <v>5661488.7605990609</v>
      </c>
      <c r="AC55" s="1">
        <v>5543602.4271790693</v>
      </c>
      <c r="AD55" s="1">
        <v>5448349.3116062889</v>
      </c>
      <c r="AE55" s="1">
        <v>5377084.1626982857</v>
      </c>
      <c r="AF55" s="1">
        <v>5331049.844235816</v>
      </c>
      <c r="AG55" s="1">
        <v>5311299.7316471804</v>
      </c>
      <c r="AH55" s="1">
        <v>5318614.8845544262</v>
      </c>
      <c r="AI55" s="1">
        <v>5353425.0934722582</v>
      </c>
      <c r="AJ55" s="1">
        <v>5415746.3379732734</v>
      </c>
      <c r="AK55" s="1">
        <v>5505148.2124328939</v>
      </c>
      <c r="AL55" s="1">
        <v>5620761.9080989845</v>
      </c>
      <c r="AM55" s="1">
        <v>5761331.7098281812</v>
      </c>
      <c r="AN55" s="1">
        <v>5925302.1557834046</v>
      </c>
      <c r="AO55" s="1">
        <v>6110923.6657506777</v>
      </c>
    </row>
    <row r="56" spans="11:41" x14ac:dyDescent="0.25">
      <c r="K56">
        <v>2100</v>
      </c>
      <c r="L56" s="1">
        <v>9859353.4472677708</v>
      </c>
      <c r="M56" s="1">
        <v>9541331.45617163</v>
      </c>
      <c r="N56" s="1">
        <v>9229794.1787725445</v>
      </c>
      <c r="O56" s="1">
        <v>8925442.1949599832</v>
      </c>
      <c r="P56" s="1">
        <v>8629028.1513775419</v>
      </c>
      <c r="Q56" s="1">
        <v>8341347.9919224558</v>
      </c>
      <c r="R56" s="1">
        <v>8063230.0946900332</v>
      </c>
      <c r="S56" s="1">
        <v>7795524.6719961669</v>
      </c>
      <c r="T56" s="1">
        <v>7539096.4843786014</v>
      </c>
      <c r="U56" s="1">
        <v>7294823.5456554946</v>
      </c>
      <c r="V56" s="1">
        <v>7063602.8720291536</v>
      </c>
      <c r="W56" s="1">
        <v>6846361.9783072174</v>
      </c>
      <c r="X56" s="1">
        <v>6644072.7461743597</v>
      </c>
      <c r="Y56" s="1">
        <v>6457763.3137129117</v>
      </c>
      <c r="Z56" s="1">
        <v>6288523.93287721</v>
      </c>
      <c r="AA56" s="1">
        <v>6137503.8668959085</v>
      </c>
      <c r="AB56" s="1">
        <v>6005897.7142416639</v>
      </c>
      <c r="AC56" s="1">
        <v>5894920.6093063876</v>
      </c>
      <c r="AD56" s="1">
        <v>5805772.4626115998</v>
      </c>
      <c r="AE56" s="1">
        <v>5739591.9583944734</v>
      </c>
      <c r="AF56" s="1">
        <v>5697401.784326422</v>
      </c>
      <c r="AG56" s="1">
        <v>5680047.8715337347</v>
      </c>
      <c r="AH56" s="1">
        <v>5688137.3563806834</v>
      </c>
      <c r="AI56" s="1">
        <v>5721982.1462537777</v>
      </c>
      <c r="AJ56" s="1">
        <v>5781556.5216189325</v>
      </c>
      <c r="AK56" s="1">
        <v>5866477.1127304463</v>
      </c>
      <c r="AL56" s="1">
        <v>5976011.0989385284</v>
      </c>
      <c r="AM56" s="1">
        <v>6109113.5768590719</v>
      </c>
      <c r="AN56" s="1">
        <v>6264488.9183715442</v>
      </c>
      <c r="AO56" s="1">
        <v>6440665.9118746053</v>
      </c>
    </row>
    <row r="57" spans="11:41" x14ac:dyDescent="0.25">
      <c r="K57">
        <v>2200</v>
      </c>
      <c r="L57" s="1">
        <v>10082666.050860869</v>
      </c>
      <c r="M57" s="1">
        <v>9772021.2828848474</v>
      </c>
      <c r="N57" s="1">
        <v>9468110.3025379032</v>
      </c>
      <c r="O57" s="1">
        <v>9171603.4785309173</v>
      </c>
      <c r="P57" s="1">
        <v>8883216.1769171711</v>
      </c>
      <c r="Q57" s="1">
        <v>8603702.395105578</v>
      </c>
      <c r="R57" s="1">
        <v>8333847.3547682315</v>
      </c>
      <c r="S57" s="1">
        <v>8074460.5645961082</v>
      </c>
      <c r="T57" s="1">
        <v>7826371.1042457214</v>
      </c>
      <c r="U57" s="1">
        <v>7590426.5234428197</v>
      </c>
      <c r="V57" s="1">
        <v>7367495.7628601929</v>
      </c>
      <c r="W57" s="1">
        <v>7158475.1712329481</v>
      </c>
      <c r="X57" s="1">
        <v>6964295.5005104477</v>
      </c>
      <c r="Y57" s="1">
        <v>6785927.122858651</v>
      </c>
      <c r="Z57" s="1">
        <v>6624380.7615006948</v>
      </c>
      <c r="AA57" s="1">
        <v>6480701.599791293</v>
      </c>
      <c r="AB57" s="1">
        <v>6355955.4358940916</v>
      </c>
      <c r="AC57" s="1">
        <v>6251206.3443092518</v>
      </c>
      <c r="AD57" s="1">
        <v>6167486.0047890106</v>
      </c>
      <c r="AE57" s="1">
        <v>6105755.5317100156</v>
      </c>
      <c r="AF57" s="1">
        <v>6066861.4332054555</v>
      </c>
      <c r="AG57" s="1">
        <v>6051488.3689530818</v>
      </c>
      <c r="AH57" s="1">
        <v>6060112.619759243</v>
      </c>
      <c r="AI57" s="1">
        <v>6092961.3509201398</v>
      </c>
      <c r="AJ57" s="1">
        <v>6149983.3567548404</v>
      </c>
      <c r="AK57" s="1">
        <v>6230836.4894993016</v>
      </c>
      <c r="AL57" s="1">
        <v>6334895.0898552379</v>
      </c>
      <c r="AM57" s="1">
        <v>6461277.6056720773</v>
      </c>
      <c r="AN57" s="1">
        <v>6608890.9744595001</v>
      </c>
      <c r="AO57" s="1">
        <v>6776485.4465335775</v>
      </c>
    </row>
    <row r="58" spans="11:41" x14ac:dyDescent="0.25">
      <c r="K58">
        <v>2300</v>
      </c>
      <c r="L58" s="1">
        <v>10315850.388958674</v>
      </c>
      <c r="M58" s="1">
        <v>10012482.576305471</v>
      </c>
      <c r="N58" s="1">
        <v>9716063.9280345719</v>
      </c>
      <c r="O58" s="1">
        <v>9427236.719471097</v>
      </c>
      <c r="P58" s="1">
        <v>9146682.7916432377</v>
      </c>
      <c r="Q58" s="1">
        <v>8875118.8435397204</v>
      </c>
      <c r="R58" s="1">
        <v>8613291.1691655107</v>
      </c>
      <c r="S58" s="1">
        <v>8361970.7887166096</v>
      </c>
      <c r="T58" s="1">
        <v>8121949.9759310186</v>
      </c>
      <c r="U58" s="1">
        <v>7894040.8971290225</v>
      </c>
      <c r="V58" s="1">
        <v>7679076.461904862</v>
      </c>
      <c r="W58" s="1">
        <v>7477912.7004582621</v>
      </c>
      <c r="X58" s="1">
        <v>7291431.2768009529</v>
      </c>
      <c r="Y58" s="1">
        <v>7120540.3390814709</v>
      </c>
      <c r="Z58" s="1">
        <v>6966171.888363597</v>
      </c>
      <c r="AA58" s="1">
        <v>6829274.162445575</v>
      </c>
      <c r="AB58" s="1">
        <v>6710798.0487213153</v>
      </c>
      <c r="AC58" s="1">
        <v>6611677.1331622843</v>
      </c>
      <c r="AD58" s="1">
        <v>6532801.598451945</v>
      </c>
      <c r="AE58" s="1">
        <v>6474986.8115448179</v>
      </c>
      <c r="AF58" s="1">
        <v>6438938.133211093</v>
      </c>
      <c r="AG58" s="1">
        <v>6425214.2570749214</v>
      </c>
      <c r="AH58" s="1">
        <v>6434192.1725152396</v>
      </c>
      <c r="AI58" s="1">
        <v>6466037.4557638457</v>
      </c>
      <c r="AJ58" s="1">
        <v>6520683.7524030833</v>
      </c>
      <c r="AK58" s="1">
        <v>6597824.7624942064</v>
      </c>
      <c r="AL58" s="1">
        <v>6696920.6691790167</v>
      </c>
      <c r="AM58" s="1">
        <v>6817218.9278151104</v>
      </c>
      <c r="AN58" s="1">
        <v>6957787.1218064744</v>
      </c>
      <c r="AO58" s="1">
        <v>7117553.8270941852</v>
      </c>
    </row>
    <row r="59" spans="11:41" x14ac:dyDescent="0.25">
      <c r="K59">
        <v>2400</v>
      </c>
      <c r="L59" s="1">
        <v>10558239.782468593</v>
      </c>
      <c r="M59" s="1">
        <v>10262027.788018458</v>
      </c>
      <c r="N59" s="1">
        <v>9972949.9735960942</v>
      </c>
      <c r="O59" s="1">
        <v>9691622.0932692066</v>
      </c>
      <c r="P59" s="1">
        <v>9418695.007489536</v>
      </c>
      <c r="Q59" s="1">
        <v>9154851.074089177</v>
      </c>
      <c r="R59" s="1">
        <v>8900800.1889554057</v>
      </c>
      <c r="S59" s="1">
        <v>8657276.0623145085</v>
      </c>
      <c r="T59" s="1">
        <v>8425033.2971225306</v>
      </c>
      <c r="U59" s="1">
        <v>8204845.6211302299</v>
      </c>
      <c r="V59" s="1">
        <v>7997505.2326242421</v>
      </c>
      <c r="W59" s="1">
        <v>7803822.7438742789</v>
      </c>
      <c r="X59" s="1">
        <v>7624626.7802631119</v>
      </c>
      <c r="Y59" s="1">
        <v>7460762.037626368</v>
      </c>
      <c r="Z59" s="1">
        <v>7313084.5755655635</v>
      </c>
      <c r="AA59" s="1">
        <v>7182453.3183591636</v>
      </c>
      <c r="AB59" s="1">
        <v>7069717.0881178631</v>
      </c>
      <c r="AC59" s="1">
        <v>6975696.9398972504</v>
      </c>
      <c r="AD59" s="1">
        <v>6901164.0607658075</v>
      </c>
      <c r="AE59" s="1">
        <v>6846814.018271395</v>
      </c>
      <c r="AF59" s="1">
        <v>6813238.6942363884</v>
      </c>
      <c r="AG59" s="1">
        <v>6800897.7948617535</v>
      </c>
      <c r="AH59" s="1">
        <v>6810092.3188811867</v>
      </c>
      <c r="AI59" s="1">
        <v>6840942.6689672284</v>
      </c>
      <c r="AJ59" s="1">
        <v>6893374.0560096614</v>
      </c>
      <c r="AK59" s="1">
        <v>6967111.3486495847</v>
      </c>
      <c r="AL59" s="1">
        <v>7061684.5398331694</v>
      </c>
      <c r="AM59" s="1">
        <v>7176444.6701169442</v>
      </c>
      <c r="AN59" s="1">
        <v>7310588.6459923591</v>
      </c>
      <c r="AO59" s="1">
        <v>7463190.2703616926</v>
      </c>
    </row>
    <row r="60" spans="11:41" x14ac:dyDescent="0.25">
      <c r="K60">
        <v>2500</v>
      </c>
      <c r="L60" s="1">
        <v>10809212.589246795</v>
      </c>
      <c r="M60" s="1">
        <v>10520018.413378149</v>
      </c>
      <c r="N60" s="1">
        <v>10238115.746814856</v>
      </c>
      <c r="O60" s="1">
        <v>9964094.9648637921</v>
      </c>
      <c r="P60" s="1">
        <v>9698577.690896906</v>
      </c>
      <c r="Q60" s="1">
        <v>9442213.8921118751</v>
      </c>
      <c r="R60" s="1">
        <v>9195678.6965547763</v>
      </c>
      <c r="S60" s="1">
        <v>8959669.2857363876</v>
      </c>
      <c r="T60" s="1">
        <v>8734902.1752331778</v>
      </c>
      <c r="U60" s="1">
        <v>8522111.0396182127</v>
      </c>
      <c r="V60" s="1">
        <v>8322044.9854668956</v>
      </c>
      <c r="W60" s="1">
        <v>8135466.882105968</v>
      </c>
      <c r="X60" s="1">
        <v>7963151.1002072711</v>
      </c>
      <c r="Y60" s="1">
        <v>7805879.8528305143</v>
      </c>
      <c r="Z60" s="1">
        <v>7664437.3217162387</v>
      </c>
      <c r="AA60" s="1">
        <v>7539600.8854187308</v>
      </c>
      <c r="AB60" s="1">
        <v>7432129.0187755972</v>
      </c>
      <c r="AC60" s="1">
        <v>7342745.7683386113</v>
      </c>
      <c r="AD60" s="1">
        <v>7272122.0933841281</v>
      </c>
      <c r="AE60" s="1">
        <v>7220854.7735126019</v>
      </c>
      <c r="AF60" s="1">
        <v>7189443.9999108035</v>
      </c>
      <c r="AG60" s="1">
        <v>7178271.1546028722</v>
      </c>
      <c r="AH60" s="1">
        <v>7187578.5841554832</v>
      </c>
      <c r="AI60" s="1">
        <v>7217453.3128443928</v>
      </c>
      <c r="AJ60" s="1">
        <v>7267816.5323976176</v>
      </c>
      <c r="AK60" s="1">
        <v>7338420.2966557834</v>
      </c>
      <c r="AL60" s="1">
        <v>7428852.1499555577</v>
      </c>
      <c r="AM60" s="1">
        <v>7538547.5240866607</v>
      </c>
      <c r="AN60" s="1">
        <v>7666808.8225616673</v>
      </c>
      <c r="AO60" s="1">
        <v>7812829.3728088299</v>
      </c>
    </row>
    <row r="61" spans="11:41" x14ac:dyDescent="0.25">
      <c r="K61">
        <v>2600</v>
      </c>
      <c r="L61" s="1">
        <v>11068189.35917224</v>
      </c>
      <c r="M61" s="1">
        <v>10785861.550218757</v>
      </c>
      <c r="N61" s="1">
        <v>10510957.172503553</v>
      </c>
      <c r="O61" s="1">
        <v>10244042.069379354</v>
      </c>
      <c r="P61" s="1">
        <v>9985709.8750725389</v>
      </c>
      <c r="Q61" s="1">
        <v>9736579.5498461723</v>
      </c>
      <c r="R61" s="1">
        <v>9497292.6499378476</v>
      </c>
      <c r="S61" s="1">
        <v>9268510.5407775789</v>
      </c>
      <c r="T61" s="1">
        <v>9050911.718138922</v>
      </c>
      <c r="U61" s="1">
        <v>8845189.2908571884</v>
      </c>
      <c r="V61" s="1">
        <v>8652048.514592126</v>
      </c>
      <c r="W61" s="1">
        <v>8472204.0827551782</v>
      </c>
      <c r="X61" s="1">
        <v>8306376.7229221361</v>
      </c>
      <c r="Y61" s="1">
        <v>8155288.5563737936</v>
      </c>
      <c r="Z61" s="1">
        <v>8019656.6809013262</v>
      </c>
      <c r="AA61" s="1">
        <v>7900184.5381103829</v>
      </c>
      <c r="AB61" s="1">
        <v>7797550.8141314443</v>
      </c>
      <c r="AC61" s="1">
        <v>7712395.8753220849</v>
      </c>
      <c r="AD61" s="1">
        <v>7645306.0344283301</v>
      </c>
      <c r="AE61" s="1">
        <v>7596796.2544999262</v>
      </c>
      <c r="AF61" s="1">
        <v>7567292.2024516538</v>
      </c>
      <c r="AG61" s="1">
        <v>7557112.8293139087</v>
      </c>
      <c r="AH61" s="1">
        <v>7566454.8374603074</v>
      </c>
      <c r="AI61" s="1">
        <v>7595380.4469758477</v>
      </c>
      <c r="AJ61" s="1">
        <v>7643809.7491711611</v>
      </c>
      <c r="AK61" s="1">
        <v>7711518.6133654667</v>
      </c>
      <c r="AL61" s="1">
        <v>7798142.6125135375</v>
      </c>
      <c r="AM61" s="1">
        <v>7903186.8218572643</v>
      </c>
      <c r="AN61" s="1">
        <v>8026040.7296190448</v>
      </c>
      <c r="AO61" s="1">
        <v>8165996.9983413164</v>
      </c>
    </row>
    <row r="62" spans="11:41" x14ac:dyDescent="0.25">
      <c r="K62">
        <v>2700</v>
      </c>
      <c r="L62" s="1">
        <v>11334630.273847826</v>
      </c>
      <c r="M62" s="1">
        <v>11059006.893855432</v>
      </c>
      <c r="N62" s="1">
        <v>10790915.503527792</v>
      </c>
      <c r="O62" s="1">
        <v>10530898.081547413</v>
      </c>
      <c r="P62" s="1">
        <v>10279521.23822408</v>
      </c>
      <c r="Q62" s="1">
        <v>10037374.018115567</v>
      </c>
      <c r="R62" s="1">
        <v>9805065.4301420916</v>
      </c>
      <c r="S62" s="1">
        <v>9583221.8231234848</v>
      </c>
      <c r="T62" s="1">
        <v>9372484.1866296213</v>
      </c>
      <c r="U62" s="1">
        <v>9173505.3793578576</v>
      </c>
      <c r="V62" s="1">
        <v>8986947.1805412564</v>
      </c>
      <c r="W62" s="1">
        <v>8813476.9456491955</v>
      </c>
      <c r="X62" s="1">
        <v>8653763.5531438366</v>
      </c>
      <c r="Y62" s="1">
        <v>8508472.2798440401</v>
      </c>
      <c r="Z62" s="1">
        <v>8378258.2555792024</v>
      </c>
      <c r="AA62" s="1">
        <v>8263758.2285095612</v>
      </c>
      <c r="AB62" s="1">
        <v>8165580.5148653798</v>
      </c>
      <c r="AC62" s="1">
        <v>8084293.1973042553</v>
      </c>
      <c r="AD62" s="1">
        <v>8020410.8568282239</v>
      </c>
      <c r="AE62" s="1">
        <v>7974380.3541154489</v>
      </c>
      <c r="AF62" s="1">
        <v>7946566.3943900717</v>
      </c>
      <c r="AG62" s="1">
        <v>7937237.7888221629</v>
      </c>
      <c r="AH62" s="1">
        <v>7946555.4343082141</v>
      </c>
      <c r="AI62" s="1">
        <v>7974563.041368545</v>
      </c>
      <c r="AJ62" s="1">
        <v>8021181.523052182</v>
      </c>
      <c r="AK62" s="1">
        <v>8086207.7095676111</v>
      </c>
      <c r="AL62" s="1">
        <v>8169317.6929445053</v>
      </c>
      <c r="AM62" s="1">
        <v>8270074.6804615259</v>
      </c>
      <c r="AN62" s="1">
        <v>8387940.8127329024</v>
      </c>
      <c r="AO62" s="1">
        <v>8522292.0546754487</v>
      </c>
    </row>
    <row r="63" spans="11:41" x14ac:dyDescent="0.25">
      <c r="K63">
        <v>2800</v>
      </c>
      <c r="L63" s="1">
        <v>11608032.784163522</v>
      </c>
      <c r="M63" s="1">
        <v>11338944.009016009</v>
      </c>
      <c r="N63" s="1">
        <v>11077474.316931123</v>
      </c>
      <c r="O63" s="1">
        <v>10824142.397905041</v>
      </c>
      <c r="P63" s="1">
        <v>10579488.66150015</v>
      </c>
      <c r="Q63" s="1">
        <v>10344073.200048883</v>
      </c>
      <c r="R63" s="1">
        <v>10118473.468803711</v>
      </c>
      <c r="S63" s="1">
        <v>9903281.7457400449</v>
      </c>
      <c r="T63" s="1">
        <v>9699102.4035937246</v>
      </c>
      <c r="U63" s="1">
        <v>9506548.9733150117</v>
      </c>
      <c r="V63" s="1">
        <v>9326240.9092725739</v>
      </c>
      <c r="W63" s="1">
        <v>9158799.896186294</v>
      </c>
      <c r="X63" s="1">
        <v>9004845.4829818569</v>
      </c>
      <c r="Y63" s="1">
        <v>8864989.8055556267</v>
      </c>
      <c r="Z63" s="1">
        <v>8739831.1798986048</v>
      </c>
      <c r="AA63" s="1">
        <v>8629946.4130940717</v>
      </c>
      <c r="AB63" s="1">
        <v>8535881.7890364174</v>
      </c>
      <c r="AC63" s="1">
        <v>8458142.8290682919</v>
      </c>
      <c r="AD63" s="1">
        <v>8397183.091710262</v>
      </c>
      <c r="AE63" s="1">
        <v>8353392.4439850403</v>
      </c>
      <c r="AF63" s="1">
        <v>8327085.3908678032</v>
      </c>
      <c r="AG63" s="1">
        <v>8318490.1684540007</v>
      </c>
      <c r="AH63" s="1">
        <v>8327739.3690546025</v>
      </c>
      <c r="AI63" s="1">
        <v>8354862.8532919176</v>
      </c>
      <c r="AJ63" s="1">
        <v>8399783.6029712185</v>
      </c>
      <c r="AK63" s="1">
        <v>8462316.9789644256</v>
      </c>
      <c r="AL63" s="1">
        <v>8542173.586755529</v>
      </c>
      <c r="AM63" s="1">
        <v>8638965.6512509976</v>
      </c>
      <c r="AN63" s="1">
        <v>8752216.5058468133</v>
      </c>
      <c r="AO63" s="1">
        <v>8881372.5541382097</v>
      </c>
    </row>
    <row r="64" spans="11:41" x14ac:dyDescent="0.25">
      <c r="K64">
        <v>2900</v>
      </c>
      <c r="L64" s="1">
        <v>11887929.385179713</v>
      </c>
      <c r="M64" s="1">
        <v>11625199.78289699</v>
      </c>
      <c r="N64" s="1">
        <v>11370156.690482594</v>
      </c>
      <c r="O64" s="1">
        <v>11123296.054948073</v>
      </c>
      <c r="P64" s="1">
        <v>10885132.854085892</v>
      </c>
      <c r="Q64" s="1">
        <v>10656199.157267325</v>
      </c>
      <c r="R64" s="1">
        <v>10437041.896752579</v>
      </c>
      <c r="S64" s="1">
        <v>10228220.379465185</v>
      </c>
      <c r="T64" s="1">
        <v>10030303.546724189</v>
      </c>
      <c r="U64" s="1">
        <v>9843866.9535067305</v>
      </c>
      <c r="V64" s="1">
        <v>9669489.3951381203</v>
      </c>
      <c r="W64" s="1">
        <v>9507749.0670807343</v>
      </c>
      <c r="X64" s="1">
        <v>9359219.1136191972</v>
      </c>
      <c r="Y64" s="1">
        <v>9224462.4138773791</v>
      </c>
      <c r="Z64" s="1">
        <v>9104025.4758697413</v>
      </c>
      <c r="AA64" s="1">
        <v>8998431.3637857344</v>
      </c>
      <c r="AB64" s="1">
        <v>8908171.6681406535</v>
      </c>
      <c r="AC64" s="1">
        <v>8833697.6361318082</v>
      </c>
      <c r="AD64" s="1">
        <v>8775410.7003980707</v>
      </c>
      <c r="AE64" s="1">
        <v>8733652.7657339517</v>
      </c>
      <c r="AF64" s="1">
        <v>8708696.720724836</v>
      </c>
      <c r="AG64" s="1">
        <v>8700737.7194227614</v>
      </c>
      <c r="AH64" s="1">
        <v>8709885.8122691046</v>
      </c>
      <c r="AI64" s="1">
        <v>8736160.4834679887</v>
      </c>
      <c r="AJ64" s="1">
        <v>8779487.5676381551</v>
      </c>
      <c r="AK64" s="1">
        <v>8839698.874208523</v>
      </c>
      <c r="AL64" s="1">
        <v>8916534.6564733442</v>
      </c>
      <c r="AM64" s="1">
        <v>9009648.8460914083</v>
      </c>
      <c r="AN64" s="1">
        <v>9118616.7620201688</v>
      </c>
      <c r="AO64" s="1">
        <v>9242944.8248323761</v>
      </c>
    </row>
    <row r="65" spans="11:41" x14ac:dyDescent="0.25">
      <c r="K65">
        <v>3000</v>
      </c>
      <c r="L65" s="1">
        <v>12173885.491301753</v>
      </c>
      <c r="M65" s="1">
        <v>11917336.006808804</v>
      </c>
      <c r="N65" s="1">
        <v>11668522.509820595</v>
      </c>
      <c r="O65" s="1">
        <v>11427918.758265104</v>
      </c>
      <c r="P65" s="1">
        <v>11196015.0639222</v>
      </c>
      <c r="Q65" s="1">
        <v>10973316.416531945</v>
      </c>
      <c r="R65" s="1">
        <v>10760340.318401903</v>
      </c>
      <c r="S65" s="1">
        <v>10557614.340851352</v>
      </c>
      <c r="T65" s="1">
        <v>10365673.397931211</v>
      </c>
      <c r="U65" s="1">
        <v>10185056.709397621</v>
      </c>
      <c r="V65" s="1">
        <v>10016304.398029253</v>
      </c>
      <c r="W65" s="1">
        <v>9859953.6422153432</v>
      </c>
      <c r="X65" s="1">
        <v>9716534.2903549522</v>
      </c>
      <c r="Y65" s="1">
        <v>9586563.845476117</v>
      </c>
      <c r="Z65" s="1">
        <v>9470541.7510981541</v>
      </c>
      <c r="AA65" s="1">
        <v>9368942.9542415682</v>
      </c>
      <c r="AB65" s="1">
        <v>9282210.7868134379</v>
      </c>
      <c r="AC65" s="1">
        <v>9210749.2873652279</v>
      </c>
      <c r="AD65" s="1">
        <v>9154915.173791945</v>
      </c>
      <c r="AE65" s="1">
        <v>9115009.7643073592</v>
      </c>
      <c r="AF65" s="1">
        <v>9091271.2181775719</v>
      </c>
      <c r="AG65" s="1">
        <v>9083867.5181467775</v>
      </c>
      <c r="AH65" s="1">
        <v>9092890.6331535727</v>
      </c>
      <c r="AI65" s="1">
        <v>9118352.2753436696</v>
      </c>
      <c r="AJ65" s="1">
        <v>9160181.5965229347</v>
      </c>
      <c r="AK65" s="1">
        <v>9218225.0590914339</v>
      </c>
      <c r="AL65" s="1">
        <v>9292248.5749210455</v>
      </c>
      <c r="AM65" s="1">
        <v>9381941.8483464718</v>
      </c>
      <c r="AN65" s="1">
        <v>9486924.7058181688</v>
      </c>
      <c r="AO65" s="1">
        <v>9606755.0642364118</v>
      </c>
    </row>
  </sheetData>
  <pageMargins left="0.75" right="0.75" top="1" bottom="1" header="0.5" footer="0.5"/>
  <pageSetup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Data &amp; Model</vt:lpstr>
      <vt:lpstr>Explanation</vt:lpstr>
      <vt:lpstr>Data &amp; Model (2)</vt:lpstr>
      <vt:lpstr>Chart1</vt:lpstr>
    </vt:vector>
  </TitlesOfParts>
  <Company>Rutgers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Isaac</dc:creator>
  <cp:lastModifiedBy>Mynda</cp:lastModifiedBy>
  <dcterms:created xsi:type="dcterms:W3CDTF">2005-03-26T15:04:14Z</dcterms:created>
  <dcterms:modified xsi:type="dcterms:W3CDTF">2013-07-02T10:30:01Z</dcterms:modified>
</cp:coreProperties>
</file>